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0115" windowHeight="8010"/>
  </bookViews>
  <sheets>
    <sheet name="Kasubbag Keuangan" sheetId="4" r:id="rId1"/>
  </sheets>
  <calcPr calcId="144525"/>
</workbook>
</file>

<file path=xl/calcChain.xml><?xml version="1.0" encoding="utf-8"?>
<calcChain xmlns="http://schemas.openxmlformats.org/spreadsheetml/2006/main">
  <c r="J44" i="4" l="1"/>
  <c r="L44" i="4" s="1"/>
  <c r="J43" i="4"/>
  <c r="L43" i="4" s="1"/>
  <c r="J42" i="4"/>
  <c r="L42" i="4" s="1"/>
  <c r="J41" i="4"/>
  <c r="L41" i="4" s="1"/>
  <c r="J40" i="4"/>
  <c r="L40" i="4" s="1"/>
  <c r="J39" i="4"/>
  <c r="L39" i="4" s="1"/>
  <c r="J38" i="4"/>
  <c r="L38" i="4" s="1"/>
  <c r="J37" i="4"/>
  <c r="L37" i="4" s="1"/>
  <c r="J48" i="4" l="1"/>
  <c r="J47" i="4"/>
  <c r="J46" i="4"/>
  <c r="J45" i="4"/>
  <c r="J36" i="4"/>
  <c r="J35" i="4"/>
  <c r="J34" i="4"/>
  <c r="J33" i="4"/>
  <c r="J32" i="4"/>
  <c r="L32" i="4" s="1"/>
  <c r="L48" i="4" l="1"/>
  <c r="L45" i="4" l="1"/>
  <c r="L46" i="4"/>
  <c r="L36" i="4" l="1"/>
  <c r="L47" i="4"/>
  <c r="L35" i="4"/>
  <c r="L34" i="4"/>
  <c r="L33" i="4"/>
  <c r="L49" i="4" l="1"/>
  <c r="L50" i="4" s="1"/>
</calcChain>
</file>

<file path=xl/sharedStrings.xml><?xml version="1.0" encoding="utf-8"?>
<sst xmlns="http://schemas.openxmlformats.org/spreadsheetml/2006/main" count="462" uniqueCount="267">
  <si>
    <t>INFORMASI JABATAN</t>
  </si>
  <si>
    <t>1</t>
  </si>
  <si>
    <t>2</t>
  </si>
  <si>
    <t>3</t>
  </si>
  <si>
    <t>4</t>
  </si>
  <si>
    <t>5</t>
  </si>
  <si>
    <t>NAMA JABATAN</t>
  </si>
  <si>
    <t>KODE JABATAN</t>
  </si>
  <si>
    <t>UNIT KERJA</t>
  </si>
  <si>
    <t>IKHTISAR JABATAN</t>
  </si>
  <si>
    <t>KUALIFIKASI JABATAN</t>
  </si>
  <si>
    <t>:</t>
  </si>
  <si>
    <t>6</t>
  </si>
  <si>
    <t>TUGAS POKOK</t>
  </si>
  <si>
    <t>a.</t>
  </si>
  <si>
    <t>b.</t>
  </si>
  <si>
    <t>c.</t>
  </si>
  <si>
    <t>d.</t>
  </si>
  <si>
    <t>e.</t>
  </si>
  <si>
    <t>f.</t>
  </si>
  <si>
    <t>g.</t>
  </si>
  <si>
    <t>JPT Utama</t>
  </si>
  <si>
    <t>JPT Madya</t>
  </si>
  <si>
    <t>JPT Pratama</t>
  </si>
  <si>
    <t>Administrator</t>
  </si>
  <si>
    <t>Pengawas</t>
  </si>
  <si>
    <t>Pelaksana</t>
  </si>
  <si>
    <t>Jabatan Fungsional</t>
  </si>
  <si>
    <t>NO</t>
  </si>
  <si>
    <t>URAIAN TUGAS</t>
  </si>
  <si>
    <t>HASIL KERJA</t>
  </si>
  <si>
    <t>JUMLAH HASIL</t>
  </si>
  <si>
    <t>URAIAN</t>
  </si>
  <si>
    <t>JUMLAH</t>
  </si>
  <si>
    <t>JUMLAH PEGAWAI</t>
  </si>
  <si>
    <t>HASIL     KERJA</t>
  </si>
  <si>
    <t>KEBUTUHAN PEGAWAIAN</t>
  </si>
  <si>
    <t>7</t>
  </si>
  <si>
    <t>SATUAN HASIL</t>
  </si>
  <si>
    <t>Pendidikan Formal</t>
  </si>
  <si>
    <t>Pendidikan dan Pelatihan</t>
  </si>
  <si>
    <t>Pengalaman Kerja</t>
  </si>
  <si>
    <t>BAHAN KERJA</t>
  </si>
  <si>
    <t>PENGGUNAAN DALAM TUGAS</t>
  </si>
  <si>
    <t>PERANGKAT KERJA</t>
  </si>
  <si>
    <t>PENGGUNAAN UNTUK TUGAS</t>
  </si>
  <si>
    <t>TANGGUNG JAWAB</t>
  </si>
  <si>
    <t>WEWENANG</t>
  </si>
  <si>
    <t>KORELASI JABATAN</t>
  </si>
  <si>
    <t>UNIT KERJA/INSTANSI</t>
  </si>
  <si>
    <t>DALAM HAL</t>
  </si>
  <si>
    <t xml:space="preserve">KONDISI LINGKUNGAN KERJA </t>
  </si>
  <si>
    <t>ASPEK</t>
  </si>
  <si>
    <t>FAKTOR</t>
  </si>
  <si>
    <t>RISIKO BAHAYA</t>
  </si>
  <si>
    <t>NAMA RISIKO</t>
  </si>
  <si>
    <t>PENYEBAB</t>
  </si>
  <si>
    <t>SYARAT JABATAN</t>
  </si>
  <si>
    <t xml:space="preserve">g. </t>
  </si>
  <si>
    <t>PRESTASI KERJA YANG DIHARAPKAN</t>
  </si>
  <si>
    <t>KELAS JABATAN</t>
  </si>
  <si>
    <t>WAKTU PENYELESAIAN (MENIT)</t>
  </si>
  <si>
    <t>WAKTU EFEKTIF (MENIT)</t>
  </si>
  <si>
    <t xml:space="preserve"> -</t>
  </si>
  <si>
    <t>Diklat Penjenjangan</t>
  </si>
  <si>
    <t>Diklat Teknis</t>
  </si>
  <si>
    <t>Dokumen</t>
  </si>
  <si>
    <t>Tempat kerja</t>
  </si>
  <si>
    <t>Didalam ruangan</t>
  </si>
  <si>
    <t>Suhu</t>
  </si>
  <si>
    <t>Udara</t>
  </si>
  <si>
    <t>Keadaaan ruangan</t>
  </si>
  <si>
    <t>Letak</t>
  </si>
  <si>
    <t>Penerangan</t>
  </si>
  <si>
    <t>Suara</t>
  </si>
  <si>
    <t>Keadaan tempat kerja</t>
  </si>
  <si>
    <t>Suhu kamar normal</t>
  </si>
  <si>
    <t>Sirkulasi baik</t>
  </si>
  <si>
    <t>Luas</t>
  </si>
  <si>
    <t>Rata</t>
  </si>
  <si>
    <t>Cukup</t>
  </si>
  <si>
    <t>Tidak Berisik</t>
  </si>
  <si>
    <t>Tidak ada</t>
  </si>
  <si>
    <t xml:space="preserve">D ; </t>
  </si>
  <si>
    <t>Kemampuan menyesuaikan diri menerima tanggung jawab untuk kegiatan memimpin, mengendalikan, atau merencanakan.</t>
  </si>
  <si>
    <t>M ;</t>
  </si>
  <si>
    <t>Sangat baik</t>
  </si>
  <si>
    <t>Realistik</t>
  </si>
  <si>
    <t>Investigatis</t>
  </si>
  <si>
    <t>Konvensional</t>
  </si>
  <si>
    <t>Duduk</t>
  </si>
  <si>
    <t>Berbicara</t>
  </si>
  <si>
    <t>Laki-laki/perempuan</t>
  </si>
  <si>
    <t>tidak ada syarat khusus</t>
  </si>
  <si>
    <t>rapih</t>
  </si>
  <si>
    <t xml:space="preserve"> </t>
  </si>
  <si>
    <t>1)</t>
  </si>
  <si>
    <t>2)</t>
  </si>
  <si>
    <t>3)</t>
  </si>
  <si>
    <t>Inteligensi</t>
  </si>
  <si>
    <t xml:space="preserve">G ; </t>
  </si>
  <si>
    <t>V ;</t>
  </si>
  <si>
    <t>Q ;</t>
  </si>
  <si>
    <t>4)</t>
  </si>
  <si>
    <t>5)</t>
  </si>
  <si>
    <t>6)</t>
  </si>
  <si>
    <t>7)</t>
  </si>
  <si>
    <t>Jenis Kelamin</t>
  </si>
  <si>
    <t>Umur</t>
  </si>
  <si>
    <t>Tinggi Badan</t>
  </si>
  <si>
    <t xml:space="preserve">Berat Badan </t>
  </si>
  <si>
    <t xml:space="preserve">Postur Badan </t>
  </si>
  <si>
    <t>Penampilan</t>
  </si>
  <si>
    <t>Keadaan Fisik</t>
  </si>
  <si>
    <t>Data</t>
  </si>
  <si>
    <t>Orang</t>
  </si>
  <si>
    <t>Benda</t>
  </si>
  <si>
    <t>Kemampuan menyesuaikan diri dengan kegiatan pengambilan kesimpulan, pembuatan pertimbangan, atau pembuatan peraturan/keputusan berdasarkan kriteria yang diukur atau dapat diuji.</t>
  </si>
  <si>
    <t>Keterampilan Kerja :</t>
  </si>
  <si>
    <t>Bakat Kerja :</t>
  </si>
  <si>
    <t>Temperamen Kerja :</t>
  </si>
  <si>
    <t>Minat Kerja :</t>
  </si>
  <si>
    <t>Upaya Fisik :</t>
  </si>
  <si>
    <t>Kondisi Fisik :</t>
  </si>
  <si>
    <t>Fungsi Pekerjaan :</t>
  </si>
  <si>
    <t>Laporan pelaksanaan tugas</t>
  </si>
  <si>
    <t>Laporan</t>
  </si>
  <si>
    <t>WAKTU PENYELESAIAN (JAM)</t>
  </si>
  <si>
    <t>Dinas Pertanian dan Ketahanan Pangan</t>
  </si>
  <si>
    <t>Mendistribusikan dan memberi petunjuk pelaksanaan tugas;</t>
  </si>
  <si>
    <t>Memantau, mengawasi dan mengevaluasi pelaksanaan tugas dalam lingkungan dinas untuk mengetahui perkembangan pelaksanaan tugas;</t>
  </si>
  <si>
    <t>Dokumen rencana kegiatan</t>
  </si>
  <si>
    <t>Disposisi Kepala Dinas</t>
  </si>
  <si>
    <t>Catatan pemantauan dan evaluasi</t>
  </si>
  <si>
    <t>Menyusun rancangan, mengoreksi, memaraf dan/atau menandatangani naskah dinas;</t>
  </si>
  <si>
    <t>Arsip rancangan, koreksi dan berkas yang ditandatangani</t>
  </si>
  <si>
    <t>Mengikuti rapat sesuai bidang tugasnya;</t>
  </si>
  <si>
    <t>Notulen rapat</t>
  </si>
  <si>
    <t>Laporan hasil koordinasi</t>
  </si>
  <si>
    <t>Lembar penilaian kinerja pegawai</t>
  </si>
  <si>
    <t>Laporan pelaksanaan tugas lain</t>
  </si>
  <si>
    <t>Pendistribusian dan memberi petunjuk pelaksanaan tugas;</t>
  </si>
  <si>
    <t>Pemantauan, Pengawasan dan pengevaluasian pelaksanaan tugas dalam lingkungan dinas untuk mengetahui perkembangan pelaksanaan tugas;</t>
  </si>
  <si>
    <t>Penyusunan rancangan, mengoreksi, memaraf dan/atau menandatangani naskah dinas;</t>
  </si>
  <si>
    <t>Pengikutian rapat sesuai bidang tugasnya</t>
  </si>
  <si>
    <t>Penyelenggaraan koordinasi dan konsultasi dengan lembaga pemerintah dan lembaga non pemerintah dalam rangka pelaksanaan Tugas dan fungsi;</t>
  </si>
  <si>
    <t>Penilaian kinerja pegawai aparatur sipil negara sesuai ketentuan peraturan perundang-undangan;</t>
  </si>
  <si>
    <t>Penyusunan laporan hasil pelaksanaan Tugas Kepala Dinas serta memberi saran pertimbangan kepada pimpinan sebagai bahan perumusan kebijakan;</t>
  </si>
  <si>
    <t>Penyelenggaraan tugas kedinasan lain yang diperintahkan atasan sesuai dengan bidang tugasnya.</t>
  </si>
  <si>
    <t>Laporan kegiatan pegawai bawahan, lembar penilaian kinerja pegawai</t>
  </si>
  <si>
    <t>Bahan penyusunan laporan pelaksanaan kegiatan, data capaian kinerja</t>
  </si>
  <si>
    <t>Melihat</t>
  </si>
  <si>
    <t>N ;</t>
  </si>
  <si>
    <t>Numerik</t>
  </si>
  <si>
    <t>Ketelitian</t>
  </si>
  <si>
    <t>Pejabat Terkait</t>
  </si>
  <si>
    <t>Koordinasi pelaksanaan tugas</t>
  </si>
  <si>
    <t>Instansi Lain</t>
  </si>
  <si>
    <t>Kepala Dinas</t>
  </si>
  <si>
    <t>Getaran</t>
  </si>
  <si>
    <t>Sekretaris</t>
  </si>
  <si>
    <t>S1/DIV Pertanian/Peternakan</t>
  </si>
  <si>
    <t>Melaksanakan  koordinasi dan konsultasi dengan lembaga pemerintah dan non pemerintah dalam rangka pelaksanaan Tugas dan Fungsi</t>
  </si>
  <si>
    <t>Menilai kinerja pegawai aparatur sipil negara sesuai ketentuan peraturan perundang – undangan</t>
  </si>
  <si>
    <t>Melaksanakan  tugas lain yang diberikan oleh pimpinan/atasan</t>
  </si>
  <si>
    <t>Melakukan kegiatan kehumasan</t>
  </si>
  <si>
    <t>Memberikan pelayanan di bidang kepegawaian</t>
  </si>
  <si>
    <t>Mengelola administrasi kepegawaian</t>
  </si>
  <si>
    <t>Menghitung kebutuhan pegawai</t>
  </si>
  <si>
    <t>Menyusun/merencanakan program diklat pegawai</t>
  </si>
  <si>
    <t>Verbal</t>
  </si>
  <si>
    <t>O3 : Menyelia</t>
  </si>
  <si>
    <t>Kelas 9</t>
  </si>
  <si>
    <t>O7 : Melayani</t>
  </si>
  <si>
    <t>Bekerja dengan jari</t>
  </si>
  <si>
    <t>R ;</t>
  </si>
  <si>
    <t>Kemampuan menyesuaikan diri dalam kegiatan- kegiatan yang berulang, atau secara terus menerus melakukan kegiatan yang sama, sesuai dengan perangkat prosedur, urutan atau kecepatan yang tertentu.</t>
  </si>
  <si>
    <t xml:space="preserve">Mengoperasikan komputer 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</si>
  <si>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</si>
  <si>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</si>
  <si>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</si>
  <si>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</si>
  <si>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</si>
  <si>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</si>
  <si>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</si>
  <si>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</si>
  <si>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</si>
  <si>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</si>
  <si>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</si>
  <si>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</si>
  <si>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</si>
  <si>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Membantu Sekretaris dalam melaksanakan urusan pengelolaan keuangan, penatausahaan keuangan, akuntansi, verifikasi, dan pembukuan.</t>
  </si>
  <si>
    <t>Administrasi  Keuangan Daerah</t>
  </si>
  <si>
    <t>Pelaporan dan Pertanggungjawaban Keuangan Daerah</t>
  </si>
  <si>
    <t>Penganggaran Keuangan daerah</t>
  </si>
  <si>
    <t>Penatausahaan dan Akuntansi Keuangan Daerah</t>
  </si>
  <si>
    <t>Transaksi Keuangan</t>
  </si>
  <si>
    <t>Memfasilitasi penyediaan gaji dan tunjangan aparatur sipil negara;</t>
  </si>
  <si>
    <t>Menyiapkan bahan pelaksanaan verifikasi dokumen perencanaan keuangan;</t>
  </si>
  <si>
    <t>Melakukan penyusunan akuntasi dan pelaporan keuangan;</t>
  </si>
  <si>
    <t>Melakukan pengelolaan dan penyiapan bahan tanggap pemeriksaan</t>
  </si>
  <si>
    <t>Menyusun laporan capaian kinerja dan ikhtisar realisasi kinerja Dinas.</t>
  </si>
  <si>
    <t>Menyusun laporan keuangan bulanan/ semesteran.</t>
  </si>
  <si>
    <t>Menyusun laporan  prognosis realisasi anggaran.</t>
  </si>
  <si>
    <t>Menyusun laporan keuangan akhir tahun.</t>
  </si>
  <si>
    <t>Menyusun rencana kegiatan Subbagian Keuangan sebagai pedoman dalam pelaksanaan tugas;</t>
  </si>
  <si>
    <t>Penyusunan rencana kegiatan Subbagian Keuangan sebagai pedoman dalam pelaksanaan tugas;</t>
  </si>
  <si>
    <t>Penyusunan laporan keuangan akhir tahun.</t>
  </si>
  <si>
    <t>Penyusunan laporan  prognosis realisasi anggaran.</t>
  </si>
  <si>
    <t>Penyusunan laporan keuangan bulanan/ semesteran.</t>
  </si>
  <si>
    <t>Penyusunan laporan capaian kinerja dan ikhtisar realisasi kinerja Dinas.</t>
  </si>
  <si>
    <t>Perlakuan pengelolaan dan penyiapan bahan tanggap pemeriksaan</t>
  </si>
  <si>
    <t>Penyiapan bahan pelaksanaan verifikasi dokumen perencanaan keuangan;</t>
  </si>
  <si>
    <t>Perlakuan penyusunan akuntasi dan pelaporan keuangan;</t>
  </si>
  <si>
    <t>Pemfasilitasian penyediaan gaji dan tunjangan aparatur sipil negara;</t>
  </si>
  <si>
    <t>Dokumen gaji dan tunjangan</t>
  </si>
  <si>
    <t>Dokumen perencanaan keuangan</t>
  </si>
  <si>
    <t>Dokumen akuntansi dan pelaporan</t>
  </si>
  <si>
    <t>Dokumen pengelolaan dan bahn pemeriksaan</t>
  </si>
  <si>
    <t>Laporan capaian kinerja</t>
  </si>
  <si>
    <t>Laporan keuangan bulanan/ semester</t>
  </si>
  <si>
    <t>Laporan keuangan akhir tahun</t>
  </si>
  <si>
    <t>Laporan prognosis realisasi</t>
  </si>
  <si>
    <t>Dokumen pengelolaan dan bahan pemeriksaan</t>
  </si>
  <si>
    <t>D2 : Menganalisa</t>
  </si>
  <si>
    <t>Sekretariat</t>
  </si>
  <si>
    <t>Subbagian Keuangan</t>
  </si>
  <si>
    <t>Kepala Subbagian Keuangan</t>
  </si>
  <si>
    <t>Pelatihan Kepemimpinan Pengawas</t>
  </si>
  <si>
    <t>Rencana strategis Perangkat Daerah dan Perbup SOTK</t>
  </si>
  <si>
    <t>Lembar disposisi, beban kerja unit</t>
  </si>
  <si>
    <t>Data pelaksanaan tugas dan Perbup SOTK</t>
  </si>
  <si>
    <t>Draf, Form isian dan Perbup SOTK</t>
  </si>
  <si>
    <t>Berkas materi rapat</t>
  </si>
  <si>
    <t>Berkas materi untuk koordinasi dan konsultasi dengan lembaga pemerintah dan lembaga non pemerintah</t>
  </si>
  <si>
    <t>Disposisi atau instruksi Pimpinan</t>
  </si>
  <si>
    <t>Daftar Pegawai, arsip ampra gaji dan tunjangan</t>
  </si>
  <si>
    <t>Perbup SOTK, bahan elaksanaan verifikasi dokumen perencanaan keuangan</t>
  </si>
  <si>
    <t>Perbup SOTK, data penyusunan akuntasi dan pelaporan keuangan</t>
  </si>
  <si>
    <t>Perbup SOTK, data pengelolaan dan penyiapan bahan tanggap pemeriksaan</t>
  </si>
  <si>
    <t>Perbup SOTK, data laporan capaian kinerja dan ikhtisar realisasi kinerja Dinas</t>
  </si>
  <si>
    <t>Perbup SOTK, data laporan keuangan bulanan/ semesteran</t>
  </si>
  <si>
    <t>Penyusunan laporan prognosis realisasi anggaran.</t>
  </si>
  <si>
    <t>Perbup SOTK, data laporan prognosis realisasi anggaran</t>
  </si>
  <si>
    <t>Perbup SOTK, data laporan keuangan akhir tahun</t>
  </si>
  <si>
    <r>
      <rPr>
        <i/>
        <sz val="9"/>
        <color theme="1"/>
        <rFont val="Bookman Old Style"/>
        <family val="1"/>
      </rPr>
      <t>Standard Operating Procedure</t>
    </r>
    <r>
      <rPr>
        <sz val="9"/>
        <color theme="1"/>
        <rFont val="Bookman Old Style"/>
        <family val="1"/>
      </rPr>
      <t xml:space="preserve"> (SOP) dan Petunjuk Teknis</t>
    </r>
  </si>
  <si>
    <t>Perjanjian Kinerja (Tupoksi)</t>
  </si>
  <si>
    <r>
      <t xml:space="preserve">Peraturan terkait dan </t>
    </r>
    <r>
      <rPr>
        <i/>
        <sz val="9"/>
        <color theme="1"/>
        <rFont val="Bookman Old Style"/>
        <family val="1"/>
      </rPr>
      <t>Standard Operating Procedure</t>
    </r>
    <r>
      <rPr>
        <sz val="9"/>
        <color theme="1"/>
        <rFont val="Bookman Old Style"/>
        <family val="1"/>
      </rPr>
      <t xml:space="preserve"> (SOP)</t>
    </r>
  </si>
  <si>
    <r>
      <rPr>
        <i/>
        <sz val="9"/>
        <color theme="1"/>
        <rFont val="Bookman Old Style"/>
        <family val="1"/>
      </rPr>
      <t>Standard Operating Procedure</t>
    </r>
    <r>
      <rPr>
        <sz val="9"/>
        <color theme="1"/>
        <rFont val="Bookman Old Style"/>
        <family val="1"/>
      </rPr>
      <t xml:space="preserve"> (SOP) dan Dokumen Pelaksana Anggaran (DPA)</t>
    </r>
  </si>
  <si>
    <r>
      <rPr>
        <i/>
        <sz val="9"/>
        <color theme="1"/>
        <rFont val="Bookman Old Style"/>
        <family val="1"/>
      </rPr>
      <t>Standard Operating Procedure</t>
    </r>
    <r>
      <rPr>
        <sz val="9"/>
        <color theme="1"/>
        <rFont val="Bookman Old Style"/>
        <family val="1"/>
      </rPr>
      <t xml:space="preserve"> (SOP), Petunjuk Teknis dan Dokumen Pelaksana Anggaran (DPA)</t>
    </r>
  </si>
  <si>
    <t>Perjanjian Kinerja (Tupoksi) dan SKP</t>
  </si>
  <si>
    <t>Surat Perintah, Dokumen Pelaksana Anggaran (DPA) dan peraturan terkait</t>
  </si>
  <si>
    <r>
      <t xml:space="preserve">Dokumen Pelaksana Anggaran (DPA), </t>
    </r>
    <r>
      <rPr>
        <i/>
        <sz val="9"/>
        <color theme="1"/>
        <rFont val="Bookman Old Style"/>
        <family val="1"/>
      </rPr>
      <t>Standard Operating Procedure</t>
    </r>
    <r>
      <rPr>
        <sz val="9"/>
        <color theme="1"/>
        <rFont val="Bookman Old Style"/>
        <family val="1"/>
      </rPr>
      <t xml:space="preserve"> (SOP)</t>
    </r>
  </si>
  <si>
    <t xml:space="preserve">Kelancaran menyusun rencana kerja Subbagian Keuangan; </t>
  </si>
  <si>
    <t>Kelancaran melaksanakan tugas di lingkungan Subbagian Keuangan;</t>
  </si>
  <si>
    <t>Kelancaran pengendalian urusan administrasi keuangan;</t>
  </si>
  <si>
    <t>Kelancaran pengendalian urusan pelaporan pertanggungjawaban keuangan;</t>
  </si>
  <si>
    <t>Memverifikasi susunan rencana kegiatan Subbagian Keuangan;</t>
  </si>
  <si>
    <t>Mengendalikan pelaksanaan kegiatan Subbagian Keuangan;</t>
  </si>
  <si>
    <t>Memverifikasi capaian kinerja pelaksana Subbagian Keuangan.</t>
  </si>
  <si>
    <t>Memverifikasi berkas pencairan, dokumen gaji dan tunjangan serta laporan keuangan;</t>
  </si>
  <si>
    <t>Konsultasi dan menerima tugas</t>
  </si>
  <si>
    <t>Memimpin dan memerintahkan pelaksanaan tugas</t>
  </si>
  <si>
    <t>Bekerja dengan Berkas Kertas</t>
  </si>
  <si>
    <r>
      <rPr>
        <i/>
        <sz val="9"/>
        <color theme="1"/>
        <rFont val="Bookman Old Style"/>
        <family val="1"/>
      </rPr>
      <t xml:space="preserve">Standard Operating Procedure </t>
    </r>
    <r>
      <rPr>
        <sz val="9"/>
        <color theme="1"/>
        <rFont val="Bookman Old Style"/>
        <family val="1"/>
      </rPr>
      <t>(SOP) dan Petunjuk Teknis</t>
    </r>
  </si>
  <si>
    <t>Memiliki pengalaman pada Jabatan Pelaksana paling singkat 4 (empat) tahun atau JF yang setingkat dengan Jabatan Pelaksana sesuai dengan bidang tugas Jabatan yang akan diduduki.</t>
  </si>
  <si>
    <t>Menyusun laporan pelaksanaan tugas serta memberi saran pertimbangan kepada atasan sebagai bahan perumusan kebijakan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</si>
</sst>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43" formatCode="_-* #,##0.00_-;\-* #,##0.00_-;_-* &quot;-&quot;??_-;_-@_-"/>
    <numFmt numFmtId="164" formatCode="_-* #,##0.000_-;\-* #,##0.000_-;_-* &quot;-&quot;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Bookman Old Style"/>
      <family val="1"/>
    </font>
    <font>
      <sz val="11"/>
      <color theme="1"/>
      <name val="Bookman Old Style"/>
      <family val="1"/>
    </font>
    <font>
      <sz val="9"/>
      <color theme="1"/>
      <name val="Bookman Old Style"/>
      <family val="1"/>
    </font>
    <font>
      <sz val="9"/>
      <color theme="1"/>
      <name val="Calibri"/>
      <family val="2"/>
      <scheme val="minor"/>
    </font>
    <font>
      <sz val="9"/>
      <name val="Bookman Old Style"/>
      <family val="1"/>
    </font>
    <font>
      <i/>
      <sz val="9"/>
      <color theme="1"/>
      <name val="Bookman Old Style"/>
      <family val="1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163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/>
    <xf numFmtId="1" fontId="4" fillId="0" borderId="0" xfId="0" quotePrefix="1" applyNumberFormat="1" applyFont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1" xfId="0" quotePrefix="1" applyFont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left" vertical="center"/>
    </xf>
    <xf numFmtId="0" fontId="4" fillId="0" borderId="0" xfId="0" quotePrefix="1" applyFont="1" applyAlignment="1">
      <alignment horizontal="center" vertical="top"/>
    </xf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vertical="top"/>
    </xf>
    <xf numFmtId="0" fontId="4" fillId="0" borderId="1" xfId="0" quotePrefix="1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2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4" fillId="0" borderId="15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quotePrefix="1" applyFont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6" fillId="0" borderId="1" xfId="0" applyFont="1" applyFill="1" applyBorder="1" applyAlignment="1">
      <alignment horizontal="center" vertical="top"/>
    </xf>
    <xf numFmtId="164" fontId="4" fillId="0" borderId="0" xfId="0" applyNumberFormat="1" applyFont="1" applyBorder="1"/>
    <xf numFmtId="41" fontId="4" fillId="0" borderId="0" xfId="0" applyNumberFormat="1" applyFont="1" applyBorder="1"/>
    <xf numFmtId="0" fontId="6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/>
    </xf>
    <xf numFmtId="0" fontId="4" fillId="0" borderId="11" xfId="0" applyFont="1" applyBorder="1" applyAlignment="1">
      <alignment horizontal="center"/>
    </xf>
    <xf numFmtId="0" fontId="4" fillId="0" borderId="11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3" fillId="0" borderId="0" xfId="0" applyFont="1" applyAlignment="1">
      <alignment vertical="center"/>
    </xf>
    <xf numFmtId="0" fontId="4" fillId="0" borderId="0" xfId="0" quotePrefix="1" applyFont="1" applyAlignment="1">
      <alignment horizontal="right" vertical="center"/>
    </xf>
    <xf numFmtId="3" fontId="4" fillId="0" borderId="1" xfId="0" applyNumberFormat="1" applyFont="1" applyBorder="1" applyAlignment="1">
      <alignment horizontal="center" vertical="top"/>
    </xf>
    <xf numFmtId="3" fontId="4" fillId="0" borderId="1" xfId="0" applyNumberFormat="1" applyFont="1" applyBorder="1" applyAlignment="1">
      <alignment horizontal="left" vertical="top"/>
    </xf>
    <xf numFmtId="0" fontId="4" fillId="0" borderId="1" xfId="2" applyNumberFormat="1" applyFont="1" applyBorder="1" applyAlignment="1">
      <alignment horizontal="left" vertical="top"/>
    </xf>
    <xf numFmtId="3" fontId="4" fillId="0" borderId="1" xfId="1" applyNumberFormat="1" applyFont="1" applyBorder="1" applyAlignment="1">
      <alignment horizontal="center" vertical="top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4" fillId="0" borderId="0" xfId="0" applyFont="1" applyBorder="1" applyAlignment="1">
      <alignment vertical="top"/>
    </xf>
    <xf numFmtId="0" fontId="4" fillId="0" borderId="0" xfId="0" quotePrefix="1" applyFont="1" applyBorder="1" applyAlignment="1">
      <alignment horizontal="center" vertical="top"/>
    </xf>
    <xf numFmtId="0" fontId="4" fillId="0" borderId="0" xfId="0" quotePrefix="1" applyFont="1" applyBorder="1" applyAlignment="1">
      <alignment vertical="top" wrapText="1"/>
    </xf>
    <xf numFmtId="0" fontId="4" fillId="0" borderId="0" xfId="0" quotePrefix="1" applyFont="1" applyBorder="1" applyAlignment="1">
      <alignment horizontal="center" vertical="center"/>
    </xf>
    <xf numFmtId="0" fontId="4" fillId="0" borderId="0" xfId="0" quotePrefix="1" applyFont="1" applyBorder="1" applyAlignment="1">
      <alignment vertical="center" wrapText="1"/>
    </xf>
    <xf numFmtId="0" fontId="4" fillId="0" borderId="0" xfId="0" applyFont="1" applyBorder="1" applyAlignment="1">
      <alignment vertical="center"/>
    </xf>
    <xf numFmtId="0" fontId="4" fillId="0" borderId="1" xfId="0" applyNumberFormat="1" applyFont="1" applyBorder="1" applyAlignment="1">
      <alignment horizontal="left" vertical="top"/>
    </xf>
    <xf numFmtId="0" fontId="4" fillId="0" borderId="0" xfId="0" applyFont="1" applyAlignment="1">
      <alignment horizontal="left"/>
    </xf>
    <xf numFmtId="0" fontId="4" fillId="2" borderId="1" xfId="0" applyFont="1" applyFill="1" applyBorder="1" applyAlignment="1">
      <alignment horizontal="center" vertical="center"/>
    </xf>
    <xf numFmtId="0" fontId="4" fillId="0" borderId="15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2" xfId="0" applyFont="1" applyBorder="1" applyAlignment="1">
      <alignment vertical="top"/>
    </xf>
    <xf numFmtId="0" fontId="4" fillId="0" borderId="15" xfId="0" applyFont="1" applyBorder="1" applyAlignment="1">
      <alignment vertical="top"/>
    </xf>
    <xf numFmtId="0" fontId="4" fillId="0" borderId="3" xfId="0" applyFont="1" applyBorder="1" applyAlignment="1">
      <alignment vertical="top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4" fillId="0" borderId="2" xfId="0" applyFont="1" applyBorder="1" applyAlignment="1">
      <alignment horizontal="left" vertical="top"/>
    </xf>
    <xf numFmtId="0" fontId="4" fillId="0" borderId="0" xfId="0" applyFont="1" applyFill="1" applyBorder="1"/>
    <xf numFmtId="0" fontId="4" fillId="0" borderId="0" xfId="0" applyFont="1" applyBorder="1"/>
    <xf numFmtId="0" fontId="4" fillId="0" borderId="15" xfId="0" applyFont="1" applyBorder="1"/>
    <xf numFmtId="0" fontId="4" fillId="0" borderId="2" xfId="0" quotePrefix="1" applyFont="1" applyBorder="1" applyAlignment="1">
      <alignment vertical="center"/>
    </xf>
    <xf numFmtId="0" fontId="4" fillId="0" borderId="15" xfId="0" quotePrefix="1" applyFont="1" applyBorder="1" applyAlignment="1">
      <alignment vertical="center"/>
    </xf>
    <xf numFmtId="0" fontId="4" fillId="0" borderId="3" xfId="0" quotePrefix="1" applyFont="1" applyBorder="1" applyAlignment="1">
      <alignment vertical="center"/>
    </xf>
    <xf numFmtId="0" fontId="4" fillId="0" borderId="0" xfId="0" applyFont="1" applyAlignment="1">
      <alignment horizontal="left"/>
    </xf>
    <xf numFmtId="0" fontId="4" fillId="2" borderId="1" xfId="0" applyFont="1" applyFill="1" applyBorder="1" applyAlignment="1">
      <alignment horizontal="center" vertical="center"/>
    </xf>
    <xf numFmtId="0" fontId="4" fillId="0" borderId="2" xfId="0" quotePrefix="1" applyFont="1" applyBorder="1" applyAlignment="1">
      <alignment vertical="top" wrapText="1"/>
    </xf>
    <xf numFmtId="0" fontId="4" fillId="0" borderId="15" xfId="0" quotePrefix="1" applyFont="1" applyBorder="1" applyAlignment="1">
      <alignment vertical="top" wrapText="1"/>
    </xf>
    <xf numFmtId="0" fontId="4" fillId="0" borderId="3" xfId="0" quotePrefix="1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15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2" borderId="7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0" borderId="2" xfId="0" applyFont="1" applyBorder="1" applyAlignment="1">
      <alignment vertical="top"/>
    </xf>
    <xf numFmtId="0" fontId="4" fillId="0" borderId="15" xfId="0" applyFont="1" applyBorder="1" applyAlignment="1">
      <alignment vertical="top"/>
    </xf>
    <xf numFmtId="0" fontId="4" fillId="0" borderId="3" xfId="0" applyFont="1" applyBorder="1" applyAlignment="1">
      <alignment vertical="top"/>
    </xf>
    <xf numFmtId="0" fontId="4" fillId="0" borderId="2" xfId="0" quotePrefix="1" applyFont="1" applyBorder="1" applyAlignment="1">
      <alignment vertical="center" wrapText="1"/>
    </xf>
    <xf numFmtId="0" fontId="4" fillId="0" borderId="15" xfId="0" quotePrefix="1" applyFont="1" applyBorder="1" applyAlignment="1">
      <alignment vertical="center" wrapText="1"/>
    </xf>
    <xf numFmtId="0" fontId="4" fillId="0" borderId="3" xfId="0" quotePrefix="1" applyFont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0" borderId="2" xfId="0" quotePrefix="1" applyFont="1" applyBorder="1" applyAlignment="1">
      <alignment vertical="top"/>
    </xf>
    <xf numFmtId="0" fontId="4" fillId="0" borderId="15" xfId="0" quotePrefix="1" applyFont="1" applyBorder="1" applyAlignment="1">
      <alignment vertical="top"/>
    </xf>
    <xf numFmtId="0" fontId="4" fillId="0" borderId="3" xfId="0" quotePrefix="1" applyFont="1" applyBorder="1" applyAlignment="1">
      <alignment vertical="top"/>
    </xf>
    <xf numFmtId="0" fontId="4" fillId="0" borderId="2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15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top"/>
    </xf>
    <xf numFmtId="0" fontId="6" fillId="0" borderId="15" xfId="0" applyFont="1" applyFill="1" applyBorder="1" applyAlignment="1">
      <alignment horizontal="center" vertical="top"/>
    </xf>
    <xf numFmtId="0" fontId="6" fillId="0" borderId="3" xfId="0" applyFont="1" applyFill="1" applyBorder="1" applyAlignment="1">
      <alignment horizontal="center" vertical="top"/>
    </xf>
    <xf numFmtId="0" fontId="4" fillId="0" borderId="0" xfId="0" applyFont="1" applyAlignment="1">
      <alignment horizontal="left" vertical="top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 wrapText="1"/>
    </xf>
    <xf numFmtId="0" fontId="4" fillId="2" borderId="4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left" vertical="top"/>
    </xf>
    <xf numFmtId="0" fontId="6" fillId="0" borderId="2" xfId="0" quotePrefix="1" applyFont="1" applyBorder="1" applyAlignment="1">
      <alignment vertical="top" wrapText="1"/>
    </xf>
    <xf numFmtId="0" fontId="6" fillId="0" borderId="15" xfId="0" quotePrefix="1" applyFont="1" applyBorder="1" applyAlignment="1">
      <alignment vertical="top" wrapText="1"/>
    </xf>
    <xf numFmtId="0" fontId="6" fillId="0" borderId="3" xfId="0" quotePrefix="1" applyFont="1" applyBorder="1" applyAlignment="1">
      <alignment vertical="top" wrapText="1"/>
    </xf>
    <xf numFmtId="0" fontId="4" fillId="0" borderId="2" xfId="0" applyFont="1" applyBorder="1" applyAlignment="1">
      <alignment horizontal="left" vertical="top"/>
    </xf>
    <xf numFmtId="0" fontId="4" fillId="0" borderId="15" xfId="0" applyFont="1" applyBorder="1" applyAlignment="1">
      <alignment horizontal="left" vertical="top"/>
    </xf>
    <xf numFmtId="0" fontId="4" fillId="0" borderId="3" xfId="0" applyFont="1" applyBorder="1" applyAlignment="1">
      <alignment horizontal="left" vertical="top"/>
    </xf>
    <xf numFmtId="0" fontId="4" fillId="0" borderId="2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0" borderId="13" xfId="0" applyFont="1" applyBorder="1" applyAlignment="1">
      <alignment horizontal="left" vertical="center"/>
    </xf>
    <xf numFmtId="0" fontId="4" fillId="0" borderId="2" xfId="0" quotePrefix="1" applyFont="1" applyBorder="1" applyAlignment="1">
      <alignment vertical="center"/>
    </xf>
    <xf numFmtId="0" fontId="4" fillId="0" borderId="15" xfId="0" quotePrefix="1" applyFont="1" applyBorder="1" applyAlignment="1">
      <alignment vertical="center"/>
    </xf>
    <xf numFmtId="0" fontId="4" fillId="0" borderId="3" xfId="0" quotePrefix="1" applyFont="1" applyBorder="1" applyAlignment="1">
      <alignment vertical="center"/>
    </xf>
  </cellXfs>
  <cellStyles count="3">
    <cellStyle name="Comma" xfId="1" builtinId="3"/>
    <cellStyle name="Comma [0]" xfId="2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16"/>
  <sheetViews>
    <sheetView tabSelected="1" view="pageBreakPreview" topLeftCell="A46" zoomScaleNormal="100" zoomScaleSheetLayoutView="100" workbookViewId="0">
      <selection activeCell="C44" sqref="C44:E44"/>
    </sheetView>
  </sheetViews>
  <sheetFormatPr defaultRowHeight="15" x14ac:dyDescent="0.25"/>
  <cols>
    <col min="1" max="1" width="3" style="1" customWidth="1"/>
    <col min="2" max="2" width="3.5703125" customWidth="1"/>
    <col min="3" max="3" width="2.5703125" customWidth="1"/>
    <col min="4" max="4" width="4.140625" customWidth="1"/>
    <col min="5" max="5" width="20.7109375" customWidth="1"/>
    <col min="6" max="7" width="2.42578125" style="2" customWidth="1"/>
    <col min="8" max="9" width="8.140625" customWidth="1"/>
    <col min="10" max="10" width="12" customWidth="1"/>
    <col min="11" max="11" width="8.7109375" customWidth="1"/>
    <col min="12" max="13" width="12.140625" customWidth="1"/>
    <col min="14" max="14" width="17.85546875" customWidth="1"/>
  </cols>
  <sheetData>
    <row r="1" spans="1:13" x14ac:dyDescent="0.25">
      <c r="B1" s="28"/>
      <c r="C1" s="28"/>
      <c r="D1" s="28"/>
      <c r="E1" s="28"/>
      <c r="H1" s="28"/>
      <c r="I1" s="28"/>
      <c r="J1" s="28"/>
      <c r="K1" s="28"/>
      <c r="L1" s="28"/>
    </row>
    <row r="2" spans="1:13" ht="22.5" customHeight="1" x14ac:dyDescent="0.25">
      <c r="A2" s="128" t="s">
        <v>0</v>
      </c>
      <c r="B2" s="128"/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36"/>
    </row>
    <row r="3" spans="1:13" x14ac:dyDescent="0.25">
      <c r="A3" s="3"/>
      <c r="B3" s="57"/>
      <c r="C3" s="57"/>
      <c r="D3" s="57"/>
      <c r="E3" s="57"/>
      <c r="F3" s="5"/>
      <c r="G3" s="5"/>
      <c r="H3" s="57"/>
      <c r="I3" s="57"/>
      <c r="J3" s="57"/>
      <c r="K3" s="57"/>
      <c r="L3" s="57"/>
      <c r="M3" s="4"/>
    </row>
    <row r="4" spans="1:13" s="7" customFormat="1" ht="12.75" x14ac:dyDescent="0.25">
      <c r="A4" s="8" t="s">
        <v>1</v>
      </c>
      <c r="B4" s="129" t="s">
        <v>6</v>
      </c>
      <c r="C4" s="129"/>
      <c r="D4" s="129"/>
      <c r="E4" s="129"/>
      <c r="F4" s="81" t="s">
        <v>11</v>
      </c>
      <c r="G4" s="27" t="s">
        <v>227</v>
      </c>
      <c r="H4" s="27"/>
      <c r="I4" s="27"/>
      <c r="J4" s="27"/>
      <c r="K4" s="27"/>
      <c r="L4" s="27"/>
    </row>
    <row r="5" spans="1:13" s="7" customFormat="1" ht="12.75" x14ac:dyDescent="0.25">
      <c r="A5" s="9" t="s">
        <v>2</v>
      </c>
      <c r="B5" s="129" t="s">
        <v>7</v>
      </c>
      <c r="C5" s="129"/>
      <c r="D5" s="129"/>
      <c r="E5" s="129"/>
      <c r="F5" s="81" t="s">
        <v>11</v>
      </c>
      <c r="G5" s="81"/>
      <c r="H5" s="27"/>
      <c r="I5" s="27"/>
      <c r="J5" s="27"/>
      <c r="K5" s="27"/>
      <c r="L5" s="27"/>
    </row>
    <row r="6" spans="1:13" s="7" customFormat="1" ht="12.75" x14ac:dyDescent="0.25">
      <c r="A6" s="9" t="s">
        <v>3</v>
      </c>
      <c r="B6" s="129" t="s">
        <v>8</v>
      </c>
      <c r="C6" s="129"/>
      <c r="D6" s="129"/>
      <c r="E6" s="129"/>
      <c r="F6" s="81" t="s">
        <v>11</v>
      </c>
      <c r="G6" s="81"/>
      <c r="H6" s="27"/>
      <c r="I6" s="27"/>
      <c r="J6" s="27"/>
      <c r="K6" s="27"/>
      <c r="L6" s="27"/>
    </row>
    <row r="7" spans="1:13" s="7" customFormat="1" ht="12.75" x14ac:dyDescent="0.25">
      <c r="A7" s="9"/>
      <c r="B7" s="9" t="s">
        <v>14</v>
      </c>
      <c r="C7" s="27" t="s">
        <v>21</v>
      </c>
      <c r="D7" s="27"/>
      <c r="E7" s="27"/>
      <c r="F7" s="81" t="s">
        <v>11</v>
      </c>
      <c r="G7" s="27" t="s">
        <v>63</v>
      </c>
      <c r="H7" s="27"/>
      <c r="I7" s="27"/>
      <c r="J7" s="27"/>
      <c r="K7" s="27"/>
      <c r="L7" s="27"/>
    </row>
    <row r="8" spans="1:13" s="7" customFormat="1" ht="12.75" x14ac:dyDescent="0.25">
      <c r="A8" s="9"/>
      <c r="B8" s="9" t="s">
        <v>15</v>
      </c>
      <c r="C8" s="27" t="s">
        <v>22</v>
      </c>
      <c r="D8" s="27"/>
      <c r="E8" s="27"/>
      <c r="F8" s="81" t="s">
        <v>11</v>
      </c>
      <c r="G8" s="27" t="s">
        <v>63</v>
      </c>
      <c r="H8" s="27"/>
      <c r="I8" s="27"/>
      <c r="J8" s="27"/>
      <c r="K8" s="27"/>
      <c r="L8" s="27"/>
    </row>
    <row r="9" spans="1:13" s="7" customFormat="1" ht="12.75" x14ac:dyDescent="0.25">
      <c r="A9" s="9"/>
      <c r="B9" s="9" t="s">
        <v>16</v>
      </c>
      <c r="C9" s="27" t="s">
        <v>23</v>
      </c>
      <c r="D9" s="27"/>
      <c r="E9" s="27"/>
      <c r="F9" s="81" t="s">
        <v>11</v>
      </c>
      <c r="G9" s="27" t="s">
        <v>128</v>
      </c>
      <c r="H9" s="27"/>
      <c r="I9" s="27"/>
      <c r="J9" s="27"/>
      <c r="K9" s="27"/>
      <c r="L9" s="27"/>
    </row>
    <row r="10" spans="1:13" s="7" customFormat="1" ht="12.75" x14ac:dyDescent="0.25">
      <c r="A10" s="9"/>
      <c r="B10" s="9" t="s">
        <v>17</v>
      </c>
      <c r="C10" s="27" t="s">
        <v>24</v>
      </c>
      <c r="D10" s="27"/>
      <c r="E10" s="27"/>
      <c r="F10" s="81" t="s">
        <v>11</v>
      </c>
      <c r="G10" s="27" t="s">
        <v>225</v>
      </c>
      <c r="H10" s="27"/>
      <c r="I10" s="27"/>
      <c r="J10" s="27"/>
      <c r="K10" s="27"/>
      <c r="L10" s="27"/>
    </row>
    <row r="11" spans="1:13" s="7" customFormat="1" ht="12.75" x14ac:dyDescent="0.25">
      <c r="A11" s="9"/>
      <c r="B11" s="9" t="s">
        <v>18</v>
      </c>
      <c r="C11" s="27" t="s">
        <v>25</v>
      </c>
      <c r="D11" s="27"/>
      <c r="E11" s="27"/>
      <c r="F11" s="81" t="s">
        <v>11</v>
      </c>
      <c r="G11" s="27" t="s">
        <v>63</v>
      </c>
      <c r="H11" s="27"/>
      <c r="I11" s="27"/>
      <c r="J11" s="27"/>
      <c r="K11" s="27"/>
      <c r="L11" s="27"/>
    </row>
    <row r="12" spans="1:13" s="7" customFormat="1" ht="12.75" x14ac:dyDescent="0.25">
      <c r="A12" s="9"/>
      <c r="B12" s="9" t="s">
        <v>19</v>
      </c>
      <c r="C12" s="27" t="s">
        <v>26</v>
      </c>
      <c r="D12" s="27"/>
      <c r="E12" s="27"/>
      <c r="F12" s="81" t="s">
        <v>11</v>
      </c>
      <c r="G12" s="27" t="s">
        <v>63</v>
      </c>
      <c r="H12" s="27"/>
      <c r="I12" s="27"/>
      <c r="J12" s="27"/>
      <c r="K12" s="27"/>
      <c r="L12" s="27"/>
    </row>
    <row r="13" spans="1:13" s="7" customFormat="1" ht="12.75" x14ac:dyDescent="0.25">
      <c r="A13" s="9"/>
      <c r="B13" s="9" t="s">
        <v>20</v>
      </c>
      <c r="C13" s="27" t="s">
        <v>27</v>
      </c>
      <c r="D13" s="27"/>
      <c r="E13" s="27"/>
      <c r="F13" s="81" t="s">
        <v>11</v>
      </c>
      <c r="G13" s="27" t="s">
        <v>63</v>
      </c>
      <c r="H13" s="27"/>
      <c r="I13" s="27"/>
      <c r="J13" s="27"/>
      <c r="K13" s="27"/>
      <c r="L13" s="27"/>
    </row>
    <row r="14" spans="1:13" s="7" customFormat="1" ht="40.5" customHeight="1" x14ac:dyDescent="0.25">
      <c r="A14" s="15" t="s">
        <v>4</v>
      </c>
      <c r="B14" s="127" t="s">
        <v>9</v>
      </c>
      <c r="C14" s="127"/>
      <c r="D14" s="127"/>
      <c r="E14" s="127"/>
      <c r="F14" s="82" t="s">
        <v>11</v>
      </c>
      <c r="G14" s="130" t="s">
        <v>191</v>
      </c>
      <c r="H14" s="130"/>
      <c r="I14" s="130"/>
      <c r="J14" s="130"/>
      <c r="K14" s="130"/>
      <c r="L14" s="130"/>
      <c r="M14" s="83"/>
    </row>
    <row r="15" spans="1:13" s="7" customFormat="1" ht="12.75" x14ac:dyDescent="0.25">
      <c r="A15" s="9" t="s">
        <v>5</v>
      </c>
      <c r="B15" s="129" t="s">
        <v>10</v>
      </c>
      <c r="C15" s="129"/>
      <c r="D15" s="129"/>
      <c r="E15" s="129"/>
      <c r="F15" s="81" t="s">
        <v>11</v>
      </c>
      <c r="G15" s="81"/>
      <c r="H15" s="27"/>
      <c r="I15" s="27"/>
      <c r="J15" s="27"/>
      <c r="K15" s="27"/>
      <c r="L15" s="27"/>
    </row>
    <row r="16" spans="1:13" s="7" customFormat="1" ht="12.75" x14ac:dyDescent="0.25">
      <c r="A16" s="9"/>
      <c r="B16" s="58" t="s">
        <v>14</v>
      </c>
      <c r="C16" s="27" t="s">
        <v>39</v>
      </c>
      <c r="D16" s="27"/>
      <c r="E16" s="27"/>
      <c r="F16" s="81" t="s">
        <v>11</v>
      </c>
      <c r="G16" s="27" t="s">
        <v>161</v>
      </c>
      <c r="H16" s="27"/>
      <c r="I16" s="27"/>
      <c r="J16" s="27"/>
      <c r="K16" s="27"/>
      <c r="L16" s="27"/>
    </row>
    <row r="17" spans="1:20" s="7" customFormat="1" ht="12.75" x14ac:dyDescent="0.25">
      <c r="A17" s="9"/>
      <c r="B17" s="58" t="s">
        <v>15</v>
      </c>
      <c r="C17" s="27" t="s">
        <v>40</v>
      </c>
      <c r="D17" s="27"/>
      <c r="E17" s="27"/>
      <c r="F17" s="81" t="s">
        <v>11</v>
      </c>
      <c r="G17" s="81"/>
      <c r="H17" s="27"/>
      <c r="I17" s="27"/>
      <c r="J17" s="27"/>
      <c r="K17" s="27"/>
      <c r="L17" s="27"/>
    </row>
    <row r="18" spans="1:20" s="7" customFormat="1" ht="12.75" x14ac:dyDescent="0.25">
      <c r="A18" s="9"/>
      <c r="B18" s="58"/>
      <c r="C18" s="27" t="s">
        <v>64</v>
      </c>
      <c r="D18" s="27"/>
      <c r="E18" s="27"/>
      <c r="F18" s="81" t="s">
        <v>11</v>
      </c>
      <c r="G18" s="27" t="s">
        <v>228</v>
      </c>
      <c r="H18" s="27"/>
      <c r="I18" s="27"/>
      <c r="J18" s="27"/>
      <c r="K18" s="27"/>
      <c r="L18" s="27"/>
    </row>
    <row r="19" spans="1:20" s="7" customFormat="1" ht="12.75" x14ac:dyDescent="0.25">
      <c r="A19" s="9"/>
      <c r="B19" s="58"/>
      <c r="C19" s="27" t="s">
        <v>65</v>
      </c>
      <c r="D19" s="27"/>
      <c r="E19" s="27"/>
      <c r="F19" s="81" t="s">
        <v>11</v>
      </c>
      <c r="G19" s="81" t="s">
        <v>63</v>
      </c>
      <c r="H19" s="27" t="s">
        <v>193</v>
      </c>
      <c r="I19" s="27"/>
      <c r="J19" s="27"/>
      <c r="K19" s="27"/>
      <c r="L19" s="27"/>
    </row>
    <row r="20" spans="1:20" s="7" customFormat="1" ht="12.75" x14ac:dyDescent="0.25">
      <c r="A20" s="9"/>
      <c r="B20" s="58"/>
      <c r="C20" s="58"/>
      <c r="D20" s="58"/>
      <c r="E20" s="27"/>
      <c r="F20" s="81"/>
      <c r="G20" s="81" t="s">
        <v>63</v>
      </c>
      <c r="H20" s="27" t="s">
        <v>192</v>
      </c>
      <c r="I20" s="27"/>
      <c r="J20" s="27"/>
      <c r="K20" s="27"/>
      <c r="L20" s="27"/>
    </row>
    <row r="21" spans="1:20" s="7" customFormat="1" ht="12.75" x14ac:dyDescent="0.25">
      <c r="A21" s="9"/>
      <c r="B21" s="58"/>
      <c r="C21" s="58"/>
      <c r="D21" s="58"/>
      <c r="E21" s="27"/>
      <c r="F21" s="81"/>
      <c r="G21" s="81" t="s">
        <v>63</v>
      </c>
      <c r="H21" s="27" t="s">
        <v>194</v>
      </c>
      <c r="I21" s="27"/>
      <c r="J21" s="27"/>
      <c r="K21" s="27"/>
      <c r="L21" s="27"/>
    </row>
    <row r="22" spans="1:20" s="7" customFormat="1" ht="12.75" x14ac:dyDescent="0.25">
      <c r="A22" s="9"/>
      <c r="B22" s="58"/>
      <c r="C22" s="58"/>
      <c r="D22" s="58"/>
      <c r="E22" s="27"/>
      <c r="F22" s="81"/>
      <c r="G22" s="81" t="s">
        <v>63</v>
      </c>
      <c r="H22" s="27" t="s">
        <v>195</v>
      </c>
      <c r="I22" s="27"/>
      <c r="J22" s="27"/>
      <c r="K22" s="27"/>
      <c r="L22" s="27"/>
    </row>
    <row r="23" spans="1:20" s="7" customFormat="1" ht="12.75" x14ac:dyDescent="0.25">
      <c r="A23" s="9"/>
      <c r="B23" s="58"/>
      <c r="C23" s="58"/>
      <c r="D23" s="58"/>
      <c r="E23" s="27"/>
      <c r="F23" s="81"/>
      <c r="G23" s="81" t="s">
        <v>63</v>
      </c>
      <c r="H23" s="27" t="s">
        <v>196</v>
      </c>
      <c r="I23" s="27"/>
      <c r="J23" s="27"/>
      <c r="K23" s="27"/>
      <c r="L23" s="27"/>
    </row>
    <row r="24" spans="1:20" s="7" customFormat="1" ht="12.75" x14ac:dyDescent="0.25">
      <c r="A24" s="9"/>
      <c r="B24" s="58"/>
      <c r="C24" s="58"/>
      <c r="D24" s="58"/>
      <c r="E24" s="27"/>
      <c r="F24" s="81"/>
      <c r="G24" s="81"/>
      <c r="H24" s="27"/>
      <c r="I24" s="27"/>
      <c r="J24" s="27"/>
      <c r="K24" s="27"/>
      <c r="L24" s="27"/>
    </row>
    <row r="25" spans="1:20" s="7" customFormat="1" ht="51" customHeight="1" x14ac:dyDescent="0.25">
      <c r="A25" s="19"/>
      <c r="B25" s="16" t="s">
        <v>16</v>
      </c>
      <c r="C25" s="17" t="s">
        <v>41</v>
      </c>
      <c r="D25" s="17"/>
      <c r="E25" s="17"/>
      <c r="F25" s="82" t="s">
        <v>11</v>
      </c>
      <c r="G25" s="82" t="s">
        <v>63</v>
      </c>
      <c r="H25" s="130" t="s">
        <v>265</v>
      </c>
      <c r="I25" s="130"/>
      <c r="J25" s="130"/>
      <c r="K25" s="130"/>
      <c r="L25" s="130"/>
      <c r="M25" s="83"/>
    </row>
    <row r="26" spans="1:20" s="7" customFormat="1" ht="15" customHeight="1" x14ac:dyDescent="0.25">
      <c r="A26" s="19"/>
      <c r="B26" s="16"/>
      <c r="C26" s="16"/>
      <c r="D26" s="16"/>
      <c r="E26" s="17"/>
      <c r="F26" s="82"/>
      <c r="G26" s="82"/>
      <c r="H26" s="130"/>
      <c r="I26" s="130"/>
      <c r="J26" s="130"/>
      <c r="K26" s="130"/>
      <c r="L26" s="130"/>
      <c r="M26" s="83"/>
    </row>
    <row r="27" spans="1:20" s="27" customFormat="1" ht="12.75" x14ac:dyDescent="0.25">
      <c r="A27" s="9" t="s">
        <v>12</v>
      </c>
      <c r="B27" s="129" t="s">
        <v>13</v>
      </c>
      <c r="C27" s="129"/>
      <c r="D27" s="129"/>
      <c r="E27" s="129"/>
      <c r="F27" s="81"/>
      <c r="G27" s="81"/>
    </row>
    <row r="28" spans="1:20" s="7" customFormat="1" ht="5.25" customHeight="1" x14ac:dyDescent="0.25">
      <c r="A28" s="6"/>
      <c r="F28" s="81"/>
      <c r="G28" s="81"/>
    </row>
    <row r="29" spans="1:20" s="7" customFormat="1" ht="15" customHeight="1" x14ac:dyDescent="0.25">
      <c r="A29" s="6"/>
      <c r="B29" s="131" t="s">
        <v>28</v>
      </c>
      <c r="C29" s="134" t="s">
        <v>29</v>
      </c>
      <c r="D29" s="135"/>
      <c r="E29" s="136"/>
      <c r="F29" s="134" t="s">
        <v>35</v>
      </c>
      <c r="G29" s="135"/>
      <c r="H29" s="136"/>
      <c r="I29" s="143" t="s">
        <v>31</v>
      </c>
      <c r="J29" s="143" t="s">
        <v>61</v>
      </c>
      <c r="K29" s="143" t="s">
        <v>62</v>
      </c>
      <c r="L29" s="143" t="s">
        <v>36</v>
      </c>
      <c r="M29" s="143" t="s">
        <v>127</v>
      </c>
    </row>
    <row r="30" spans="1:20" s="7" customFormat="1" ht="15" customHeight="1" x14ac:dyDescent="0.25">
      <c r="A30" s="6"/>
      <c r="B30" s="132"/>
      <c r="C30" s="137"/>
      <c r="D30" s="138"/>
      <c r="E30" s="139"/>
      <c r="F30" s="137"/>
      <c r="G30" s="138"/>
      <c r="H30" s="139"/>
      <c r="I30" s="144"/>
      <c r="J30" s="144"/>
      <c r="K30" s="144"/>
      <c r="L30" s="144"/>
      <c r="M30" s="144"/>
    </row>
    <row r="31" spans="1:20" s="7" customFormat="1" ht="24.75" customHeight="1" x14ac:dyDescent="0.25">
      <c r="A31" s="6"/>
      <c r="B31" s="133"/>
      <c r="C31" s="140"/>
      <c r="D31" s="141"/>
      <c r="E31" s="142"/>
      <c r="F31" s="140"/>
      <c r="G31" s="141"/>
      <c r="H31" s="142"/>
      <c r="I31" s="145"/>
      <c r="J31" s="145"/>
      <c r="K31" s="145"/>
      <c r="L31" s="145"/>
      <c r="M31" s="145"/>
    </row>
    <row r="32" spans="1:20" s="7" customFormat="1" ht="52.5" customHeight="1" x14ac:dyDescent="0.25">
      <c r="A32" s="6"/>
      <c r="B32" s="18" t="s">
        <v>178</v>
      </c>
      <c r="C32" s="117" t="s">
        <v>205</v>
      </c>
      <c r="D32" s="118"/>
      <c r="E32" s="119"/>
      <c r="F32" s="120" t="s">
        <v>131</v>
      </c>
      <c r="G32" s="121"/>
      <c r="H32" s="122"/>
      <c r="I32" s="56">
        <v>1</v>
      </c>
      <c r="J32" s="59">
        <f t="shared" ref="J32:J48" si="0">M32*60</f>
        <v>300</v>
      </c>
      <c r="K32" s="62">
        <v>75000</v>
      </c>
      <c r="L32" s="61">
        <f>(I32*J32)/K32</f>
        <v>4.0000000000000001E-3</v>
      </c>
      <c r="M32" s="56">
        <v>5</v>
      </c>
      <c r="N32" s="19"/>
      <c r="O32" s="17"/>
      <c r="P32" s="17"/>
      <c r="Q32" s="17"/>
      <c r="R32" s="17"/>
      <c r="S32" s="17"/>
      <c r="T32" s="17"/>
    </row>
    <row r="33" spans="1:14" s="7" customFormat="1" ht="39" customHeight="1" x14ac:dyDescent="0.25">
      <c r="A33" s="6"/>
      <c r="B33" s="18" t="s">
        <v>179</v>
      </c>
      <c r="C33" s="117" t="s">
        <v>129</v>
      </c>
      <c r="D33" s="118"/>
      <c r="E33" s="119"/>
      <c r="F33" s="120" t="s">
        <v>132</v>
      </c>
      <c r="G33" s="121"/>
      <c r="H33" s="122"/>
      <c r="I33" s="56">
        <v>12</v>
      </c>
      <c r="J33" s="59">
        <f t="shared" si="0"/>
        <v>600</v>
      </c>
      <c r="K33" s="62">
        <v>75000</v>
      </c>
      <c r="L33" s="61">
        <f t="shared" ref="L33:L47" si="1">(I33*J33)/K33</f>
        <v>9.6000000000000002E-2</v>
      </c>
      <c r="M33" s="56">
        <v>10</v>
      </c>
      <c r="N33" s="19"/>
    </row>
    <row r="34" spans="1:14" s="7" customFormat="1" ht="77.25" customHeight="1" x14ac:dyDescent="0.25">
      <c r="A34" s="6"/>
      <c r="B34" s="18" t="s">
        <v>180</v>
      </c>
      <c r="C34" s="117" t="s">
        <v>130</v>
      </c>
      <c r="D34" s="118"/>
      <c r="E34" s="119"/>
      <c r="F34" s="120" t="s">
        <v>133</v>
      </c>
      <c r="G34" s="121"/>
      <c r="H34" s="122"/>
      <c r="I34" s="56">
        <v>12</v>
      </c>
      <c r="J34" s="59">
        <f t="shared" si="0"/>
        <v>600</v>
      </c>
      <c r="K34" s="62">
        <v>75000</v>
      </c>
      <c r="L34" s="61">
        <f t="shared" si="1"/>
        <v>9.6000000000000002E-2</v>
      </c>
      <c r="M34" s="56">
        <v>10</v>
      </c>
      <c r="N34" s="19"/>
    </row>
    <row r="35" spans="1:14" s="7" customFormat="1" ht="75.75" customHeight="1" x14ac:dyDescent="0.25">
      <c r="A35" s="6"/>
      <c r="B35" s="18" t="s">
        <v>181</v>
      </c>
      <c r="C35" s="117" t="s">
        <v>134</v>
      </c>
      <c r="D35" s="118"/>
      <c r="E35" s="119"/>
      <c r="F35" s="120" t="s">
        <v>135</v>
      </c>
      <c r="G35" s="121"/>
      <c r="H35" s="122"/>
      <c r="I35" s="56">
        <v>12</v>
      </c>
      <c r="J35" s="59">
        <f t="shared" si="0"/>
        <v>360</v>
      </c>
      <c r="K35" s="62">
        <v>75000</v>
      </c>
      <c r="L35" s="61">
        <f t="shared" si="1"/>
        <v>5.7599999999999998E-2</v>
      </c>
      <c r="M35" s="56">
        <v>6</v>
      </c>
      <c r="N35" s="19"/>
    </row>
    <row r="36" spans="1:14" s="7" customFormat="1" ht="28.5" customHeight="1" x14ac:dyDescent="0.25">
      <c r="A36" s="6"/>
      <c r="B36" s="18" t="s">
        <v>182</v>
      </c>
      <c r="C36" s="117" t="s">
        <v>136</v>
      </c>
      <c r="D36" s="118"/>
      <c r="E36" s="119"/>
      <c r="F36" s="120" t="s">
        <v>137</v>
      </c>
      <c r="G36" s="121"/>
      <c r="H36" s="122"/>
      <c r="I36" s="56">
        <v>12</v>
      </c>
      <c r="J36" s="59">
        <f t="shared" si="0"/>
        <v>900</v>
      </c>
      <c r="K36" s="62">
        <v>75000</v>
      </c>
      <c r="L36" s="61">
        <f t="shared" si="1"/>
        <v>0.14399999999999999</v>
      </c>
      <c r="M36" s="56">
        <v>15</v>
      </c>
      <c r="N36" s="19"/>
    </row>
    <row r="37" spans="1:14" s="7" customFormat="1" ht="39" customHeight="1" x14ac:dyDescent="0.25">
      <c r="A37" s="6"/>
      <c r="B37" s="18" t="s">
        <v>183</v>
      </c>
      <c r="C37" s="96" t="s">
        <v>197</v>
      </c>
      <c r="D37" s="97"/>
      <c r="E37" s="98"/>
      <c r="F37" s="120" t="s">
        <v>215</v>
      </c>
      <c r="G37" s="121"/>
      <c r="H37" s="122"/>
      <c r="I37" s="56">
        <v>12</v>
      </c>
      <c r="J37" s="59">
        <f t="shared" ref="J37:J40" si="2">M37*60</f>
        <v>300</v>
      </c>
      <c r="K37" s="62">
        <v>75000</v>
      </c>
      <c r="L37" s="61">
        <f t="shared" ref="L37:L40" si="3">(I37*J37)/K37</f>
        <v>4.8000000000000001E-2</v>
      </c>
      <c r="M37" s="56">
        <v>5</v>
      </c>
      <c r="N37" s="19"/>
    </row>
    <row r="38" spans="1:14" s="7" customFormat="1" ht="51" customHeight="1" x14ac:dyDescent="0.25">
      <c r="A38" s="6"/>
      <c r="B38" s="18" t="s">
        <v>184</v>
      </c>
      <c r="C38" s="96" t="s">
        <v>198</v>
      </c>
      <c r="D38" s="97"/>
      <c r="E38" s="98"/>
      <c r="F38" s="120" t="s">
        <v>216</v>
      </c>
      <c r="G38" s="121"/>
      <c r="H38" s="122"/>
      <c r="I38" s="56">
        <v>5</v>
      </c>
      <c r="J38" s="59">
        <f t="shared" si="2"/>
        <v>180</v>
      </c>
      <c r="K38" s="62">
        <v>75000</v>
      </c>
      <c r="L38" s="61">
        <f t="shared" si="3"/>
        <v>1.2E-2</v>
      </c>
      <c r="M38" s="56">
        <v>3</v>
      </c>
      <c r="N38" s="19"/>
    </row>
    <row r="39" spans="1:14" s="7" customFormat="1" ht="39" customHeight="1" x14ac:dyDescent="0.25">
      <c r="A39" s="6"/>
      <c r="B39" s="18" t="s">
        <v>185</v>
      </c>
      <c r="C39" s="96" t="s">
        <v>199</v>
      </c>
      <c r="D39" s="97"/>
      <c r="E39" s="98"/>
      <c r="F39" s="120" t="s">
        <v>217</v>
      </c>
      <c r="G39" s="121"/>
      <c r="H39" s="122"/>
      <c r="I39" s="56">
        <v>12</v>
      </c>
      <c r="J39" s="59">
        <f t="shared" si="2"/>
        <v>900</v>
      </c>
      <c r="K39" s="62">
        <v>75000</v>
      </c>
      <c r="L39" s="61">
        <f t="shared" si="3"/>
        <v>0.14399999999999999</v>
      </c>
      <c r="M39" s="56">
        <v>15</v>
      </c>
      <c r="N39" s="19"/>
    </row>
    <row r="40" spans="1:14" s="7" customFormat="1" ht="51" customHeight="1" x14ac:dyDescent="0.25">
      <c r="A40" s="6"/>
      <c r="B40" s="18" t="s">
        <v>186</v>
      </c>
      <c r="C40" s="96" t="s">
        <v>200</v>
      </c>
      <c r="D40" s="97"/>
      <c r="E40" s="98"/>
      <c r="F40" s="120" t="s">
        <v>223</v>
      </c>
      <c r="G40" s="121"/>
      <c r="H40" s="122"/>
      <c r="I40" s="56">
        <v>5</v>
      </c>
      <c r="J40" s="59">
        <f t="shared" si="2"/>
        <v>300</v>
      </c>
      <c r="K40" s="62">
        <v>75000</v>
      </c>
      <c r="L40" s="61">
        <f t="shared" si="3"/>
        <v>0.02</v>
      </c>
      <c r="M40" s="56">
        <v>5</v>
      </c>
      <c r="N40" s="19"/>
    </row>
    <row r="41" spans="1:14" s="7" customFormat="1" ht="39" customHeight="1" x14ac:dyDescent="0.25">
      <c r="A41" s="6"/>
      <c r="B41" s="18" t="s">
        <v>187</v>
      </c>
      <c r="C41" s="96" t="s">
        <v>201</v>
      </c>
      <c r="D41" s="97"/>
      <c r="E41" s="98"/>
      <c r="F41" s="120" t="s">
        <v>219</v>
      </c>
      <c r="G41" s="121"/>
      <c r="H41" s="122"/>
      <c r="I41" s="56">
        <v>12</v>
      </c>
      <c r="J41" s="59">
        <f t="shared" ref="J41:J44" si="4">M41*60</f>
        <v>600</v>
      </c>
      <c r="K41" s="62">
        <v>75000</v>
      </c>
      <c r="L41" s="61">
        <f t="shared" ref="L41:L44" si="5">(I41*J41)/K41</f>
        <v>9.6000000000000002E-2</v>
      </c>
      <c r="M41" s="56">
        <v>10</v>
      </c>
      <c r="N41" s="19"/>
    </row>
    <row r="42" spans="1:14" s="7" customFormat="1" ht="51" customHeight="1" x14ac:dyDescent="0.25">
      <c r="A42" s="6"/>
      <c r="B42" s="18" t="s">
        <v>188</v>
      </c>
      <c r="C42" s="96" t="s">
        <v>202</v>
      </c>
      <c r="D42" s="97"/>
      <c r="E42" s="98"/>
      <c r="F42" s="120" t="s">
        <v>220</v>
      </c>
      <c r="G42" s="121"/>
      <c r="H42" s="122"/>
      <c r="I42" s="56">
        <v>12</v>
      </c>
      <c r="J42" s="59">
        <f t="shared" si="4"/>
        <v>600</v>
      </c>
      <c r="K42" s="62">
        <v>75000</v>
      </c>
      <c r="L42" s="61">
        <f t="shared" si="5"/>
        <v>9.6000000000000002E-2</v>
      </c>
      <c r="M42" s="56">
        <v>10</v>
      </c>
      <c r="N42" s="19"/>
    </row>
    <row r="43" spans="1:14" s="7" customFormat="1" ht="39" customHeight="1" x14ac:dyDescent="0.25">
      <c r="A43" s="6"/>
      <c r="B43" s="18" t="s">
        <v>189</v>
      </c>
      <c r="C43" s="96" t="s">
        <v>203</v>
      </c>
      <c r="D43" s="97"/>
      <c r="E43" s="98"/>
      <c r="F43" s="120" t="s">
        <v>222</v>
      </c>
      <c r="G43" s="121"/>
      <c r="H43" s="122"/>
      <c r="I43" s="56">
        <v>12</v>
      </c>
      <c r="J43" s="59">
        <f t="shared" si="4"/>
        <v>360</v>
      </c>
      <c r="K43" s="62">
        <v>75000</v>
      </c>
      <c r="L43" s="61">
        <f t="shared" si="5"/>
        <v>5.7599999999999998E-2</v>
      </c>
      <c r="M43" s="56">
        <v>6</v>
      </c>
      <c r="N43" s="19"/>
    </row>
    <row r="44" spans="1:14" s="7" customFormat="1" ht="39" customHeight="1" x14ac:dyDescent="0.25">
      <c r="A44" s="6"/>
      <c r="B44" s="18" t="s">
        <v>190</v>
      </c>
      <c r="C44" s="96" t="s">
        <v>204</v>
      </c>
      <c r="D44" s="97"/>
      <c r="E44" s="98"/>
      <c r="F44" s="120" t="s">
        <v>221</v>
      </c>
      <c r="G44" s="121"/>
      <c r="H44" s="122"/>
      <c r="I44" s="56">
        <v>1</v>
      </c>
      <c r="J44" s="59">
        <f t="shared" si="4"/>
        <v>3000</v>
      </c>
      <c r="K44" s="62">
        <v>75000</v>
      </c>
      <c r="L44" s="61">
        <f t="shared" si="5"/>
        <v>0.04</v>
      </c>
      <c r="M44" s="56">
        <v>50</v>
      </c>
      <c r="N44" s="19"/>
    </row>
    <row r="45" spans="1:14" s="7" customFormat="1" ht="66" customHeight="1" x14ac:dyDescent="0.25">
      <c r="A45" s="6"/>
      <c r="B45" s="18">
        <v>14</v>
      </c>
      <c r="C45" s="96" t="s">
        <v>162</v>
      </c>
      <c r="D45" s="97"/>
      <c r="E45" s="98"/>
      <c r="F45" s="120" t="s">
        <v>138</v>
      </c>
      <c r="G45" s="121"/>
      <c r="H45" s="122"/>
      <c r="I45" s="56">
        <v>12</v>
      </c>
      <c r="J45" s="59">
        <f t="shared" si="0"/>
        <v>300</v>
      </c>
      <c r="K45" s="62">
        <v>75000</v>
      </c>
      <c r="L45" s="61">
        <f t="shared" si="1"/>
        <v>4.8000000000000001E-2</v>
      </c>
      <c r="M45" s="56">
        <v>5</v>
      </c>
      <c r="N45" s="19"/>
    </row>
    <row r="46" spans="1:14" s="7" customFormat="1" ht="51" customHeight="1" x14ac:dyDescent="0.25">
      <c r="A46" s="6"/>
      <c r="B46" s="18">
        <v>15</v>
      </c>
      <c r="C46" s="96" t="s">
        <v>163</v>
      </c>
      <c r="D46" s="97"/>
      <c r="E46" s="98"/>
      <c r="F46" s="120" t="s">
        <v>139</v>
      </c>
      <c r="G46" s="121"/>
      <c r="H46" s="122"/>
      <c r="I46" s="56">
        <v>12</v>
      </c>
      <c r="J46" s="59">
        <f t="shared" si="0"/>
        <v>180</v>
      </c>
      <c r="K46" s="62">
        <v>75000</v>
      </c>
      <c r="L46" s="61">
        <f t="shared" si="1"/>
        <v>2.8799999999999999E-2</v>
      </c>
      <c r="M46" s="56">
        <v>3</v>
      </c>
      <c r="N46" s="19"/>
    </row>
    <row r="47" spans="1:14" s="7" customFormat="1" ht="63.75" customHeight="1" x14ac:dyDescent="0.25">
      <c r="A47" s="6"/>
      <c r="B47" s="18">
        <v>16</v>
      </c>
      <c r="C47" s="96" t="s">
        <v>266</v>
      </c>
      <c r="D47" s="97"/>
      <c r="E47" s="98"/>
      <c r="F47" s="120" t="s">
        <v>125</v>
      </c>
      <c r="G47" s="121"/>
      <c r="H47" s="122"/>
      <c r="I47" s="56">
        <v>12</v>
      </c>
      <c r="J47" s="59">
        <f t="shared" si="0"/>
        <v>180</v>
      </c>
      <c r="K47" s="62">
        <v>75000</v>
      </c>
      <c r="L47" s="61">
        <f t="shared" si="1"/>
        <v>2.8799999999999999E-2</v>
      </c>
      <c r="M47" s="56">
        <v>3</v>
      </c>
      <c r="N47" s="19"/>
    </row>
    <row r="48" spans="1:14" s="7" customFormat="1" ht="39" customHeight="1" x14ac:dyDescent="0.25">
      <c r="A48" s="6"/>
      <c r="B48" s="18">
        <v>17</v>
      </c>
      <c r="C48" s="96" t="s">
        <v>164</v>
      </c>
      <c r="D48" s="97"/>
      <c r="E48" s="98"/>
      <c r="F48" s="120" t="s">
        <v>140</v>
      </c>
      <c r="G48" s="121"/>
      <c r="H48" s="122"/>
      <c r="I48" s="56">
        <v>12</v>
      </c>
      <c r="J48" s="59">
        <f t="shared" si="0"/>
        <v>600</v>
      </c>
      <c r="K48" s="62">
        <v>75000</v>
      </c>
      <c r="L48" s="61">
        <f t="shared" ref="L48" si="6">(I48*J48)/K48</f>
        <v>9.6000000000000002E-2</v>
      </c>
      <c r="M48" s="56">
        <v>10</v>
      </c>
      <c r="N48" s="19"/>
    </row>
    <row r="49" spans="1:13" s="7" customFormat="1" ht="15" customHeight="1" x14ac:dyDescent="0.25">
      <c r="A49" s="6"/>
      <c r="B49" s="150" t="s">
        <v>33</v>
      </c>
      <c r="C49" s="151"/>
      <c r="D49" s="151"/>
      <c r="E49" s="151"/>
      <c r="F49" s="151"/>
      <c r="G49" s="151"/>
      <c r="H49" s="151"/>
      <c r="I49" s="151"/>
      <c r="J49" s="151"/>
      <c r="K49" s="152"/>
      <c r="L49" s="71">
        <f>SUM(L32:L48)</f>
        <v>1.1128</v>
      </c>
      <c r="M49" s="39"/>
    </row>
    <row r="50" spans="1:13" s="7" customFormat="1" ht="15" customHeight="1" x14ac:dyDescent="0.25">
      <c r="A50" s="6"/>
      <c r="B50" s="150" t="s">
        <v>34</v>
      </c>
      <c r="C50" s="151"/>
      <c r="D50" s="151"/>
      <c r="E50" s="151"/>
      <c r="F50" s="151"/>
      <c r="G50" s="151"/>
      <c r="H50" s="151"/>
      <c r="I50" s="151"/>
      <c r="J50" s="151"/>
      <c r="K50" s="152"/>
      <c r="L50" s="60">
        <f>$L$49</f>
        <v>1.1128</v>
      </c>
      <c r="M50" s="40"/>
    </row>
    <row r="51" spans="1:13" s="7" customFormat="1" ht="15" customHeight="1" x14ac:dyDescent="0.25">
      <c r="A51" s="6"/>
      <c r="F51" s="81"/>
      <c r="G51" s="81"/>
    </row>
    <row r="52" spans="1:13" s="7" customFormat="1" ht="12.75" x14ac:dyDescent="0.25">
      <c r="A52" s="6"/>
      <c r="F52" s="81"/>
      <c r="G52" s="81"/>
    </row>
    <row r="53" spans="1:13" s="7" customFormat="1" ht="12.75" x14ac:dyDescent="0.25">
      <c r="A53" s="15" t="s">
        <v>37</v>
      </c>
      <c r="B53" s="146" t="s">
        <v>30</v>
      </c>
      <c r="C53" s="146"/>
      <c r="D53" s="146"/>
      <c r="E53" s="146"/>
      <c r="F53" s="81" t="s">
        <v>11</v>
      </c>
      <c r="G53" s="81"/>
    </row>
    <row r="54" spans="1:13" s="7" customFormat="1" ht="12.75" x14ac:dyDescent="0.25">
      <c r="A54" s="9"/>
      <c r="B54" s="92" t="s">
        <v>28</v>
      </c>
      <c r="C54" s="134" t="s">
        <v>30</v>
      </c>
      <c r="D54" s="135"/>
      <c r="E54" s="135"/>
      <c r="F54" s="135"/>
      <c r="G54" s="135"/>
      <c r="H54" s="136"/>
      <c r="I54" s="123" t="s">
        <v>38</v>
      </c>
      <c r="J54" s="123"/>
      <c r="K54" s="123"/>
      <c r="L54" s="123"/>
      <c r="M54" s="47"/>
    </row>
    <row r="55" spans="1:13" s="7" customFormat="1" ht="12.75" x14ac:dyDescent="0.25">
      <c r="A55" s="6"/>
      <c r="B55" s="92"/>
      <c r="C55" s="140"/>
      <c r="D55" s="141"/>
      <c r="E55" s="141"/>
      <c r="F55" s="141"/>
      <c r="G55" s="141"/>
      <c r="H55" s="142"/>
      <c r="I55" s="123"/>
      <c r="J55" s="123"/>
      <c r="K55" s="123"/>
      <c r="L55" s="123"/>
      <c r="M55" s="47"/>
    </row>
    <row r="56" spans="1:13" s="7" customFormat="1" ht="15" customHeight="1" x14ac:dyDescent="0.25">
      <c r="A56" s="6"/>
      <c r="B56" s="38" t="s">
        <v>178</v>
      </c>
      <c r="C56" s="78" t="s">
        <v>131</v>
      </c>
      <c r="D56" s="79"/>
      <c r="E56" s="79"/>
      <c r="F56" s="79"/>
      <c r="G56" s="79"/>
      <c r="H56" s="80"/>
      <c r="I56" s="124" t="s">
        <v>66</v>
      </c>
      <c r="J56" s="125"/>
      <c r="K56" s="125"/>
      <c r="L56" s="126"/>
      <c r="M56" s="41"/>
    </row>
    <row r="57" spans="1:13" s="7" customFormat="1" ht="15" customHeight="1" x14ac:dyDescent="0.25">
      <c r="A57" s="6"/>
      <c r="B57" s="38" t="s">
        <v>179</v>
      </c>
      <c r="C57" s="78" t="s">
        <v>132</v>
      </c>
      <c r="D57" s="74"/>
      <c r="E57" s="74"/>
      <c r="F57" s="74"/>
      <c r="G57" s="74"/>
      <c r="H57" s="75"/>
      <c r="I57" s="124" t="s">
        <v>66</v>
      </c>
      <c r="J57" s="125"/>
      <c r="K57" s="125"/>
      <c r="L57" s="126"/>
      <c r="M57" s="41"/>
    </row>
    <row r="58" spans="1:13" s="7" customFormat="1" ht="15" customHeight="1" x14ac:dyDescent="0.25">
      <c r="A58" s="6"/>
      <c r="B58" s="38" t="s">
        <v>180</v>
      </c>
      <c r="C58" s="78" t="s">
        <v>133</v>
      </c>
      <c r="D58" s="74"/>
      <c r="E58" s="74"/>
      <c r="F58" s="74"/>
      <c r="G58" s="74"/>
      <c r="H58" s="75"/>
      <c r="I58" s="124" t="s">
        <v>66</v>
      </c>
      <c r="J58" s="125"/>
      <c r="K58" s="125"/>
      <c r="L58" s="126"/>
      <c r="M58" s="41"/>
    </row>
    <row r="59" spans="1:13" s="7" customFormat="1" ht="15" customHeight="1" x14ac:dyDescent="0.25">
      <c r="A59" s="6"/>
      <c r="B59" s="38" t="s">
        <v>181</v>
      </c>
      <c r="C59" s="78" t="s">
        <v>135</v>
      </c>
      <c r="D59" s="74"/>
      <c r="E59" s="74"/>
      <c r="F59" s="74"/>
      <c r="G59" s="74"/>
      <c r="H59" s="75"/>
      <c r="I59" s="124" t="s">
        <v>66</v>
      </c>
      <c r="J59" s="125"/>
      <c r="K59" s="125"/>
      <c r="L59" s="126"/>
      <c r="M59" s="41"/>
    </row>
    <row r="60" spans="1:13" s="7" customFormat="1" ht="15" customHeight="1" x14ac:dyDescent="0.25">
      <c r="A60" s="6"/>
      <c r="B60" s="38" t="s">
        <v>182</v>
      </c>
      <c r="C60" s="78" t="s">
        <v>137</v>
      </c>
      <c r="D60" s="74"/>
      <c r="E60" s="74"/>
      <c r="F60" s="74"/>
      <c r="G60" s="74"/>
      <c r="H60" s="75"/>
      <c r="I60" s="124" t="s">
        <v>66</v>
      </c>
      <c r="J60" s="125"/>
      <c r="K60" s="125"/>
      <c r="L60" s="126"/>
      <c r="M60" s="41"/>
    </row>
    <row r="61" spans="1:13" s="7" customFormat="1" ht="15" customHeight="1" x14ac:dyDescent="0.25">
      <c r="A61" s="6"/>
      <c r="B61" s="38" t="s">
        <v>183</v>
      </c>
      <c r="C61" s="78" t="s">
        <v>215</v>
      </c>
      <c r="D61" s="74"/>
      <c r="E61" s="74"/>
      <c r="F61" s="74"/>
      <c r="G61" s="74"/>
      <c r="H61" s="75"/>
      <c r="I61" s="124" t="s">
        <v>66</v>
      </c>
      <c r="J61" s="125"/>
      <c r="K61" s="125"/>
      <c r="L61" s="126"/>
      <c r="M61" s="41"/>
    </row>
    <row r="62" spans="1:13" s="7" customFormat="1" ht="15" customHeight="1" x14ac:dyDescent="0.25">
      <c r="A62" s="6"/>
      <c r="B62" s="38" t="s">
        <v>184</v>
      </c>
      <c r="C62" s="78" t="s">
        <v>216</v>
      </c>
      <c r="D62" s="74"/>
      <c r="E62" s="74"/>
      <c r="F62" s="74"/>
      <c r="G62" s="74"/>
      <c r="H62" s="75"/>
      <c r="I62" s="124" t="s">
        <v>66</v>
      </c>
      <c r="J62" s="125"/>
      <c r="K62" s="125"/>
      <c r="L62" s="126"/>
      <c r="M62" s="41"/>
    </row>
    <row r="63" spans="1:13" s="7" customFormat="1" ht="15" customHeight="1" x14ac:dyDescent="0.25">
      <c r="A63" s="6"/>
      <c r="B63" s="38" t="s">
        <v>185</v>
      </c>
      <c r="C63" s="78" t="s">
        <v>217</v>
      </c>
      <c r="D63" s="74"/>
      <c r="E63" s="74"/>
      <c r="F63" s="74"/>
      <c r="G63" s="74"/>
      <c r="H63" s="75"/>
      <c r="I63" s="124" t="s">
        <v>66</v>
      </c>
      <c r="J63" s="125"/>
      <c r="K63" s="125"/>
      <c r="L63" s="126"/>
      <c r="M63" s="41"/>
    </row>
    <row r="64" spans="1:13" s="7" customFormat="1" ht="15" customHeight="1" x14ac:dyDescent="0.25">
      <c r="A64" s="6"/>
      <c r="B64" s="38" t="s">
        <v>186</v>
      </c>
      <c r="C64" s="78" t="s">
        <v>218</v>
      </c>
      <c r="D64" s="74"/>
      <c r="E64" s="74"/>
      <c r="F64" s="74"/>
      <c r="G64" s="74"/>
      <c r="H64" s="75"/>
      <c r="I64" s="124" t="s">
        <v>66</v>
      </c>
      <c r="J64" s="125"/>
      <c r="K64" s="125"/>
      <c r="L64" s="126"/>
      <c r="M64" s="41"/>
    </row>
    <row r="65" spans="1:13" s="7" customFormat="1" ht="15" customHeight="1" x14ac:dyDescent="0.25">
      <c r="A65" s="6"/>
      <c r="B65" s="38" t="s">
        <v>187</v>
      </c>
      <c r="C65" s="78" t="s">
        <v>219</v>
      </c>
      <c r="D65" s="74"/>
      <c r="E65" s="74"/>
      <c r="F65" s="74"/>
      <c r="G65" s="74"/>
      <c r="H65" s="75"/>
      <c r="I65" s="124" t="s">
        <v>126</v>
      </c>
      <c r="J65" s="125"/>
      <c r="K65" s="125"/>
      <c r="L65" s="126"/>
      <c r="M65" s="41"/>
    </row>
    <row r="66" spans="1:13" s="7" customFormat="1" ht="15" customHeight="1" x14ac:dyDescent="0.25">
      <c r="A66" s="6"/>
      <c r="B66" s="38" t="s">
        <v>188</v>
      </c>
      <c r="C66" s="78" t="s">
        <v>220</v>
      </c>
      <c r="D66" s="74"/>
      <c r="E66" s="74"/>
      <c r="F66" s="74"/>
      <c r="G66" s="74"/>
      <c r="H66" s="75"/>
      <c r="I66" s="124" t="s">
        <v>126</v>
      </c>
      <c r="J66" s="125"/>
      <c r="K66" s="125"/>
      <c r="L66" s="126"/>
      <c r="M66" s="41"/>
    </row>
    <row r="67" spans="1:13" s="7" customFormat="1" ht="15" customHeight="1" x14ac:dyDescent="0.25">
      <c r="A67" s="6"/>
      <c r="B67" s="38" t="s">
        <v>189</v>
      </c>
      <c r="C67" s="78" t="s">
        <v>222</v>
      </c>
      <c r="D67" s="74"/>
      <c r="E67" s="74"/>
      <c r="F67" s="74"/>
      <c r="G67" s="74"/>
      <c r="H67" s="75"/>
      <c r="I67" s="124" t="s">
        <v>126</v>
      </c>
      <c r="J67" s="125"/>
      <c r="K67" s="125"/>
      <c r="L67" s="126"/>
      <c r="M67" s="41"/>
    </row>
    <row r="68" spans="1:13" s="7" customFormat="1" ht="15" customHeight="1" x14ac:dyDescent="0.25">
      <c r="A68" s="6"/>
      <c r="B68" s="38" t="s">
        <v>190</v>
      </c>
      <c r="C68" s="78" t="s">
        <v>221</v>
      </c>
      <c r="D68" s="74"/>
      <c r="E68" s="74"/>
      <c r="F68" s="74"/>
      <c r="G68" s="74"/>
      <c r="H68" s="75"/>
      <c r="I68" s="124" t="s">
        <v>126</v>
      </c>
      <c r="J68" s="125"/>
      <c r="K68" s="125"/>
      <c r="L68" s="126"/>
      <c r="M68" s="41"/>
    </row>
    <row r="69" spans="1:13" s="7" customFormat="1" ht="15" customHeight="1" x14ac:dyDescent="0.25">
      <c r="A69" s="6"/>
      <c r="B69" s="18">
        <v>14</v>
      </c>
      <c r="C69" s="78" t="s">
        <v>138</v>
      </c>
      <c r="D69" s="74"/>
      <c r="E69" s="74"/>
      <c r="F69" s="74"/>
      <c r="G69" s="74"/>
      <c r="H69" s="75"/>
      <c r="I69" s="124" t="s">
        <v>126</v>
      </c>
      <c r="J69" s="125"/>
      <c r="K69" s="125"/>
      <c r="L69" s="126"/>
      <c r="M69" s="41"/>
    </row>
    <row r="70" spans="1:13" s="7" customFormat="1" ht="15" customHeight="1" x14ac:dyDescent="0.25">
      <c r="A70" s="6"/>
      <c r="B70" s="18">
        <v>15</v>
      </c>
      <c r="C70" s="78" t="s">
        <v>139</v>
      </c>
      <c r="D70" s="74"/>
      <c r="E70" s="74"/>
      <c r="F70" s="74"/>
      <c r="G70" s="74"/>
      <c r="H70" s="75"/>
      <c r="I70" s="124" t="s">
        <v>126</v>
      </c>
      <c r="J70" s="125"/>
      <c r="K70" s="125"/>
      <c r="L70" s="126"/>
      <c r="M70" s="41"/>
    </row>
    <row r="71" spans="1:13" s="7" customFormat="1" ht="15" customHeight="1" x14ac:dyDescent="0.25">
      <c r="A71" s="6"/>
      <c r="B71" s="18">
        <v>16</v>
      </c>
      <c r="C71" s="84" t="s">
        <v>125</v>
      </c>
      <c r="D71" s="76"/>
      <c r="E71" s="76"/>
      <c r="F71" s="76"/>
      <c r="G71" s="76"/>
      <c r="H71" s="77"/>
      <c r="I71" s="124" t="s">
        <v>126</v>
      </c>
      <c r="J71" s="125"/>
      <c r="K71" s="125"/>
      <c r="L71" s="126"/>
      <c r="M71" s="41"/>
    </row>
    <row r="72" spans="1:13" s="7" customFormat="1" ht="15" customHeight="1" x14ac:dyDescent="0.25">
      <c r="A72" s="6"/>
      <c r="B72" s="18">
        <v>17</v>
      </c>
      <c r="C72" s="78" t="s">
        <v>140</v>
      </c>
      <c r="D72" s="74"/>
      <c r="E72" s="74"/>
      <c r="F72" s="74"/>
      <c r="G72" s="74"/>
      <c r="H72" s="75"/>
      <c r="I72" s="124" t="s">
        <v>126</v>
      </c>
      <c r="J72" s="125"/>
      <c r="K72" s="125"/>
      <c r="L72" s="126"/>
      <c r="M72" s="41"/>
    </row>
    <row r="73" spans="1:13" s="7" customFormat="1" ht="15" customHeight="1" x14ac:dyDescent="0.25">
      <c r="A73" s="6"/>
      <c r="B73" s="41"/>
      <c r="C73" s="65"/>
      <c r="D73" s="53"/>
      <c r="E73" s="53"/>
      <c r="F73" s="53"/>
      <c r="G73" s="53"/>
      <c r="H73" s="53"/>
      <c r="I73" s="41"/>
      <c r="J73" s="41"/>
      <c r="K73" s="41"/>
      <c r="L73" s="41"/>
      <c r="M73" s="41"/>
    </row>
    <row r="74" spans="1:13" s="7" customFormat="1" ht="12.75" x14ac:dyDescent="0.25">
      <c r="A74" s="6"/>
      <c r="F74" s="81"/>
      <c r="G74" s="81"/>
    </row>
    <row r="75" spans="1:13" s="7" customFormat="1" ht="12.75" x14ac:dyDescent="0.25">
      <c r="A75" s="19">
        <v>8</v>
      </c>
      <c r="B75" s="127" t="s">
        <v>42</v>
      </c>
      <c r="C75" s="127"/>
      <c r="D75" s="127"/>
      <c r="E75" s="127"/>
      <c r="F75" s="81" t="s">
        <v>11</v>
      </c>
      <c r="G75" s="81"/>
      <c r="M75" s="48"/>
    </row>
    <row r="76" spans="1:13" s="7" customFormat="1" ht="12.75" x14ac:dyDescent="0.25">
      <c r="A76" s="6"/>
      <c r="B76" s="92" t="s">
        <v>28</v>
      </c>
      <c r="C76" s="99" t="s">
        <v>42</v>
      </c>
      <c r="D76" s="100"/>
      <c r="E76" s="100"/>
      <c r="F76" s="100"/>
      <c r="G76" s="100"/>
      <c r="H76" s="101"/>
      <c r="I76" s="92" t="s">
        <v>43</v>
      </c>
      <c r="J76" s="92"/>
      <c r="K76" s="92"/>
      <c r="L76" s="92"/>
      <c r="M76" s="49"/>
    </row>
    <row r="77" spans="1:13" s="7" customFormat="1" ht="12.75" x14ac:dyDescent="0.25">
      <c r="A77" s="6"/>
      <c r="B77" s="92"/>
      <c r="C77" s="102"/>
      <c r="D77" s="103"/>
      <c r="E77" s="103"/>
      <c r="F77" s="103"/>
      <c r="G77" s="103"/>
      <c r="H77" s="104"/>
      <c r="I77" s="92"/>
      <c r="J77" s="92"/>
      <c r="K77" s="92"/>
      <c r="L77" s="92"/>
      <c r="M77" s="49"/>
    </row>
    <row r="78" spans="1:13" s="7" customFormat="1" ht="39" customHeight="1" x14ac:dyDescent="0.25">
      <c r="A78" s="6"/>
      <c r="B78" s="18" t="s">
        <v>178</v>
      </c>
      <c r="C78" s="93" t="s">
        <v>229</v>
      </c>
      <c r="D78" s="94"/>
      <c r="E78" s="94"/>
      <c r="F78" s="94"/>
      <c r="G78" s="94"/>
      <c r="H78" s="95"/>
      <c r="I78" s="96" t="s">
        <v>206</v>
      </c>
      <c r="J78" s="97"/>
      <c r="K78" s="97"/>
      <c r="L78" s="98"/>
      <c r="M78" s="50"/>
    </row>
    <row r="79" spans="1:13" s="7" customFormat="1" ht="27.75" customHeight="1" x14ac:dyDescent="0.25">
      <c r="A79" s="6"/>
      <c r="B79" s="18" t="s">
        <v>179</v>
      </c>
      <c r="C79" s="93" t="s">
        <v>230</v>
      </c>
      <c r="D79" s="94"/>
      <c r="E79" s="94"/>
      <c r="F79" s="94"/>
      <c r="G79" s="94"/>
      <c r="H79" s="95"/>
      <c r="I79" s="96" t="s">
        <v>141</v>
      </c>
      <c r="J79" s="97"/>
      <c r="K79" s="97"/>
      <c r="L79" s="98"/>
      <c r="M79" s="85"/>
    </row>
    <row r="80" spans="1:13" s="7" customFormat="1" ht="51" customHeight="1" x14ac:dyDescent="0.25">
      <c r="A80" s="6"/>
      <c r="B80" s="18" t="s">
        <v>180</v>
      </c>
      <c r="C80" s="147" t="s">
        <v>231</v>
      </c>
      <c r="D80" s="148"/>
      <c r="E80" s="148"/>
      <c r="F80" s="148"/>
      <c r="G80" s="148"/>
      <c r="H80" s="149"/>
      <c r="I80" s="96" t="s">
        <v>142</v>
      </c>
      <c r="J80" s="97"/>
      <c r="K80" s="97"/>
      <c r="L80" s="98"/>
      <c r="M80" s="42"/>
    </row>
    <row r="81" spans="1:14" s="7" customFormat="1" ht="25.5" customHeight="1" x14ac:dyDescent="0.25">
      <c r="A81" s="6"/>
      <c r="B81" s="18" t="s">
        <v>181</v>
      </c>
      <c r="C81" s="93" t="s">
        <v>232</v>
      </c>
      <c r="D81" s="94"/>
      <c r="E81" s="94"/>
      <c r="F81" s="94"/>
      <c r="G81" s="94"/>
      <c r="H81" s="95"/>
      <c r="I81" s="96" t="s">
        <v>143</v>
      </c>
      <c r="J81" s="97"/>
      <c r="K81" s="97"/>
      <c r="L81" s="98"/>
      <c r="M81" s="42"/>
    </row>
    <row r="82" spans="1:14" s="7" customFormat="1" ht="15" customHeight="1" x14ac:dyDescent="0.25">
      <c r="A82" s="6"/>
      <c r="B82" s="18" t="s">
        <v>182</v>
      </c>
      <c r="C82" s="93" t="s">
        <v>233</v>
      </c>
      <c r="D82" s="94"/>
      <c r="E82" s="94"/>
      <c r="F82" s="94"/>
      <c r="G82" s="94"/>
      <c r="H82" s="95"/>
      <c r="I82" s="78" t="s">
        <v>144</v>
      </c>
      <c r="J82" s="79"/>
      <c r="K82" s="79"/>
      <c r="L82" s="80"/>
      <c r="M82" s="43"/>
    </row>
    <row r="83" spans="1:14" s="7" customFormat="1" ht="27" customHeight="1" x14ac:dyDescent="0.25">
      <c r="A83" s="6"/>
      <c r="B83" s="18" t="s">
        <v>183</v>
      </c>
      <c r="C83" s="93" t="s">
        <v>236</v>
      </c>
      <c r="D83" s="94"/>
      <c r="E83" s="94"/>
      <c r="F83" s="94"/>
      <c r="G83" s="94"/>
      <c r="H83" s="95"/>
      <c r="I83" s="96" t="s">
        <v>214</v>
      </c>
      <c r="J83" s="97"/>
      <c r="K83" s="97"/>
      <c r="L83" s="98"/>
      <c r="M83" s="51"/>
      <c r="N83" s="86"/>
    </row>
    <row r="84" spans="1:14" s="7" customFormat="1" ht="27" customHeight="1" x14ac:dyDescent="0.25">
      <c r="A84" s="6"/>
      <c r="B84" s="18" t="s">
        <v>184</v>
      </c>
      <c r="C84" s="93" t="s">
        <v>237</v>
      </c>
      <c r="D84" s="94"/>
      <c r="E84" s="94"/>
      <c r="F84" s="94"/>
      <c r="G84" s="94"/>
      <c r="H84" s="95"/>
      <c r="I84" s="96" t="s">
        <v>212</v>
      </c>
      <c r="J84" s="97"/>
      <c r="K84" s="97"/>
      <c r="L84" s="98"/>
      <c r="M84" s="51"/>
      <c r="N84" s="86"/>
    </row>
    <row r="85" spans="1:14" s="7" customFormat="1" ht="27" customHeight="1" x14ac:dyDescent="0.25">
      <c r="A85" s="6"/>
      <c r="B85" s="18" t="s">
        <v>185</v>
      </c>
      <c r="C85" s="93" t="s">
        <v>238</v>
      </c>
      <c r="D85" s="94"/>
      <c r="E85" s="94"/>
      <c r="F85" s="94"/>
      <c r="G85" s="94"/>
      <c r="H85" s="95"/>
      <c r="I85" s="96" t="s">
        <v>213</v>
      </c>
      <c r="J85" s="97"/>
      <c r="K85" s="97"/>
      <c r="L85" s="98"/>
      <c r="M85" s="52"/>
      <c r="N85" s="53"/>
    </row>
    <row r="86" spans="1:14" s="7" customFormat="1" ht="27" customHeight="1" x14ac:dyDescent="0.25">
      <c r="A86" s="6"/>
      <c r="B86" s="18" t="s">
        <v>186</v>
      </c>
      <c r="C86" s="93" t="s">
        <v>239</v>
      </c>
      <c r="D86" s="94"/>
      <c r="E86" s="94"/>
      <c r="F86" s="94"/>
      <c r="G86" s="94"/>
      <c r="H86" s="95"/>
      <c r="I86" s="96" t="s">
        <v>211</v>
      </c>
      <c r="J86" s="97"/>
      <c r="K86" s="97"/>
      <c r="L86" s="98"/>
      <c r="M86" s="53"/>
      <c r="N86" s="53"/>
    </row>
    <row r="87" spans="1:14" s="7" customFormat="1" ht="27" customHeight="1" x14ac:dyDescent="0.25">
      <c r="A87" s="6"/>
      <c r="B87" s="18" t="s">
        <v>187</v>
      </c>
      <c r="C87" s="93" t="s">
        <v>240</v>
      </c>
      <c r="D87" s="94"/>
      <c r="E87" s="94"/>
      <c r="F87" s="94"/>
      <c r="G87" s="94"/>
      <c r="H87" s="95"/>
      <c r="I87" s="96" t="s">
        <v>210</v>
      </c>
      <c r="J87" s="97"/>
      <c r="K87" s="97"/>
      <c r="L87" s="98"/>
      <c r="M87" s="53"/>
      <c r="N87" s="53"/>
    </row>
    <row r="88" spans="1:14" s="7" customFormat="1" ht="27" customHeight="1" x14ac:dyDescent="0.25">
      <c r="A88" s="6"/>
      <c r="B88" s="18" t="s">
        <v>188</v>
      </c>
      <c r="C88" s="93" t="s">
        <v>241</v>
      </c>
      <c r="D88" s="94"/>
      <c r="E88" s="94"/>
      <c r="F88" s="94"/>
      <c r="G88" s="94"/>
      <c r="H88" s="95"/>
      <c r="I88" s="96" t="s">
        <v>209</v>
      </c>
      <c r="J88" s="97"/>
      <c r="K88" s="97"/>
      <c r="L88" s="98"/>
      <c r="M88" s="53"/>
      <c r="N88" s="53"/>
    </row>
    <row r="89" spans="1:14" s="7" customFormat="1" ht="27" customHeight="1" x14ac:dyDescent="0.25">
      <c r="A89" s="6"/>
      <c r="B89" s="18" t="s">
        <v>189</v>
      </c>
      <c r="C89" s="93" t="s">
        <v>243</v>
      </c>
      <c r="D89" s="94"/>
      <c r="E89" s="94"/>
      <c r="F89" s="94"/>
      <c r="G89" s="94"/>
      <c r="H89" s="95"/>
      <c r="I89" s="96" t="s">
        <v>242</v>
      </c>
      <c r="J89" s="97"/>
      <c r="K89" s="97"/>
      <c r="L89" s="98"/>
      <c r="M89" s="53"/>
      <c r="N89" s="53"/>
    </row>
    <row r="90" spans="1:14" s="7" customFormat="1" ht="27" customHeight="1" x14ac:dyDescent="0.25">
      <c r="A90" s="6"/>
      <c r="B90" s="18" t="s">
        <v>190</v>
      </c>
      <c r="C90" s="93" t="s">
        <v>244</v>
      </c>
      <c r="D90" s="94"/>
      <c r="E90" s="94"/>
      <c r="F90" s="94"/>
      <c r="G90" s="94"/>
      <c r="H90" s="95"/>
      <c r="I90" s="78" t="s">
        <v>207</v>
      </c>
      <c r="J90" s="79"/>
      <c r="K90" s="79"/>
      <c r="L90" s="80"/>
      <c r="M90" s="53"/>
      <c r="N90" s="53"/>
    </row>
    <row r="91" spans="1:14" s="7" customFormat="1" ht="51" customHeight="1" x14ac:dyDescent="0.25">
      <c r="A91" s="6"/>
      <c r="B91" s="18">
        <v>14</v>
      </c>
      <c r="C91" s="93" t="s">
        <v>234</v>
      </c>
      <c r="D91" s="94"/>
      <c r="E91" s="94"/>
      <c r="F91" s="94"/>
      <c r="G91" s="94"/>
      <c r="H91" s="95"/>
      <c r="I91" s="96" t="s">
        <v>145</v>
      </c>
      <c r="J91" s="97"/>
      <c r="K91" s="97"/>
      <c r="L91" s="98"/>
      <c r="M91" s="43"/>
    </row>
    <row r="92" spans="1:14" s="7" customFormat="1" ht="42" customHeight="1" x14ac:dyDescent="0.25">
      <c r="A92" s="6"/>
      <c r="B92" s="18">
        <v>15</v>
      </c>
      <c r="C92" s="93" t="s">
        <v>149</v>
      </c>
      <c r="D92" s="94"/>
      <c r="E92" s="94"/>
      <c r="F92" s="94"/>
      <c r="G92" s="94"/>
      <c r="H92" s="95"/>
      <c r="I92" s="96" t="s">
        <v>146</v>
      </c>
      <c r="J92" s="97"/>
      <c r="K92" s="97"/>
      <c r="L92" s="98"/>
      <c r="M92" s="43"/>
    </row>
    <row r="93" spans="1:14" s="7" customFormat="1" ht="53.25" customHeight="1" x14ac:dyDescent="0.25">
      <c r="A93" s="6"/>
      <c r="B93" s="18">
        <v>16</v>
      </c>
      <c r="C93" s="93" t="s">
        <v>150</v>
      </c>
      <c r="D93" s="94"/>
      <c r="E93" s="94"/>
      <c r="F93" s="94"/>
      <c r="G93" s="94"/>
      <c r="H93" s="95"/>
      <c r="I93" s="96" t="s">
        <v>147</v>
      </c>
      <c r="J93" s="97"/>
      <c r="K93" s="97"/>
      <c r="L93" s="98"/>
      <c r="M93" s="43"/>
    </row>
    <row r="94" spans="1:14" s="7" customFormat="1" ht="40.5" customHeight="1" x14ac:dyDescent="0.25">
      <c r="A94" s="6"/>
      <c r="B94" s="18">
        <v>17</v>
      </c>
      <c r="C94" s="93" t="s">
        <v>235</v>
      </c>
      <c r="D94" s="94"/>
      <c r="E94" s="94"/>
      <c r="F94" s="94"/>
      <c r="G94" s="94"/>
      <c r="H94" s="95"/>
      <c r="I94" s="96" t="s">
        <v>148</v>
      </c>
      <c r="J94" s="97"/>
      <c r="K94" s="97"/>
      <c r="L94" s="98"/>
      <c r="M94" s="43"/>
    </row>
    <row r="95" spans="1:14" s="7" customFormat="1" ht="12.75" x14ac:dyDescent="0.25">
      <c r="A95" s="6"/>
      <c r="F95" s="81"/>
      <c r="G95" s="81"/>
    </row>
    <row r="96" spans="1:14" s="7" customFormat="1" ht="12.75" x14ac:dyDescent="0.25">
      <c r="A96" s="6"/>
      <c r="F96" s="81"/>
      <c r="G96" s="81"/>
    </row>
    <row r="97" spans="1:13" s="7" customFormat="1" ht="12.75" x14ac:dyDescent="0.25">
      <c r="A97" s="63">
        <v>9</v>
      </c>
      <c r="B97" s="91" t="s">
        <v>44</v>
      </c>
      <c r="C97" s="91"/>
      <c r="D97" s="91"/>
      <c r="E97" s="91"/>
      <c r="F97" s="81" t="s">
        <v>11</v>
      </c>
      <c r="G97" s="81"/>
      <c r="M97" s="48"/>
    </row>
    <row r="98" spans="1:13" s="7" customFormat="1" ht="12.75" x14ac:dyDescent="0.25">
      <c r="A98" s="6"/>
      <c r="B98" s="92" t="s">
        <v>28</v>
      </c>
      <c r="C98" s="99" t="s">
        <v>44</v>
      </c>
      <c r="D98" s="100"/>
      <c r="E98" s="100"/>
      <c r="F98" s="100"/>
      <c r="G98" s="100"/>
      <c r="H98" s="101"/>
      <c r="I98" s="92" t="s">
        <v>45</v>
      </c>
      <c r="J98" s="92"/>
      <c r="K98" s="92"/>
      <c r="L98" s="92"/>
      <c r="M98" s="49"/>
    </row>
    <row r="99" spans="1:13" s="7" customFormat="1" ht="12.75" x14ac:dyDescent="0.25">
      <c r="A99" s="6"/>
      <c r="B99" s="92"/>
      <c r="C99" s="102"/>
      <c r="D99" s="103"/>
      <c r="E99" s="103"/>
      <c r="F99" s="103"/>
      <c r="G99" s="103"/>
      <c r="H99" s="104"/>
      <c r="I99" s="92"/>
      <c r="J99" s="92"/>
      <c r="K99" s="92"/>
      <c r="L99" s="92"/>
      <c r="M99" s="49"/>
    </row>
    <row r="100" spans="1:13" s="7" customFormat="1" ht="39" customHeight="1" x14ac:dyDescent="0.25">
      <c r="A100" s="6"/>
      <c r="B100" s="18" t="s">
        <v>178</v>
      </c>
      <c r="C100" s="93" t="s">
        <v>245</v>
      </c>
      <c r="D100" s="94"/>
      <c r="E100" s="94"/>
      <c r="F100" s="94"/>
      <c r="G100" s="94"/>
      <c r="H100" s="95"/>
      <c r="I100" s="96" t="s">
        <v>206</v>
      </c>
      <c r="J100" s="97"/>
      <c r="K100" s="97"/>
      <c r="L100" s="98"/>
      <c r="M100" s="46"/>
    </row>
    <row r="101" spans="1:13" s="7" customFormat="1" ht="27" customHeight="1" x14ac:dyDescent="0.25">
      <c r="A101" s="6"/>
      <c r="B101" s="18" t="s">
        <v>179</v>
      </c>
      <c r="C101" s="93" t="s">
        <v>246</v>
      </c>
      <c r="D101" s="94"/>
      <c r="E101" s="94"/>
      <c r="F101" s="94"/>
      <c r="G101" s="94"/>
      <c r="H101" s="95"/>
      <c r="I101" s="96" t="s">
        <v>141</v>
      </c>
      <c r="J101" s="97"/>
      <c r="K101" s="97"/>
      <c r="L101" s="98"/>
      <c r="M101" s="43"/>
    </row>
    <row r="102" spans="1:13" s="7" customFormat="1" ht="51" customHeight="1" x14ac:dyDescent="0.25">
      <c r="A102" s="6"/>
      <c r="B102" s="18" t="s">
        <v>180</v>
      </c>
      <c r="C102" s="93" t="s">
        <v>245</v>
      </c>
      <c r="D102" s="94"/>
      <c r="E102" s="94"/>
      <c r="F102" s="94"/>
      <c r="G102" s="94"/>
      <c r="H102" s="95"/>
      <c r="I102" s="96" t="s">
        <v>142</v>
      </c>
      <c r="J102" s="97"/>
      <c r="K102" s="97"/>
      <c r="L102" s="98"/>
      <c r="M102" s="43"/>
    </row>
    <row r="103" spans="1:13" s="7" customFormat="1" ht="26.25" customHeight="1" x14ac:dyDescent="0.25">
      <c r="A103" s="6"/>
      <c r="B103" s="18" t="s">
        <v>181</v>
      </c>
      <c r="C103" s="93" t="s">
        <v>247</v>
      </c>
      <c r="D103" s="94"/>
      <c r="E103" s="94"/>
      <c r="F103" s="94"/>
      <c r="G103" s="94"/>
      <c r="H103" s="95"/>
      <c r="I103" s="96" t="s">
        <v>143</v>
      </c>
      <c r="J103" s="97"/>
      <c r="K103" s="97"/>
      <c r="L103" s="98"/>
      <c r="M103" s="43"/>
    </row>
    <row r="104" spans="1:13" s="7" customFormat="1" ht="27" customHeight="1" x14ac:dyDescent="0.25">
      <c r="A104" s="6"/>
      <c r="B104" s="18" t="s">
        <v>182</v>
      </c>
      <c r="C104" s="93" t="s">
        <v>248</v>
      </c>
      <c r="D104" s="94"/>
      <c r="E104" s="94"/>
      <c r="F104" s="94"/>
      <c r="G104" s="94"/>
      <c r="H104" s="95"/>
      <c r="I104" s="105" t="s">
        <v>144</v>
      </c>
      <c r="J104" s="106"/>
      <c r="K104" s="106"/>
      <c r="L104" s="107"/>
      <c r="M104" s="43"/>
    </row>
    <row r="105" spans="1:13" s="7" customFormat="1" ht="27" customHeight="1" x14ac:dyDescent="0.25">
      <c r="A105" s="6"/>
      <c r="B105" s="18" t="s">
        <v>183</v>
      </c>
      <c r="C105" s="93" t="s">
        <v>252</v>
      </c>
      <c r="D105" s="94"/>
      <c r="E105" s="94"/>
      <c r="F105" s="94"/>
      <c r="G105" s="94"/>
      <c r="H105" s="95"/>
      <c r="I105" s="96" t="s">
        <v>214</v>
      </c>
      <c r="J105" s="97"/>
      <c r="K105" s="97"/>
      <c r="L105" s="98"/>
      <c r="M105" s="43"/>
    </row>
    <row r="106" spans="1:13" s="7" customFormat="1" ht="27" customHeight="1" x14ac:dyDescent="0.25">
      <c r="A106" s="6"/>
      <c r="B106" s="18" t="s">
        <v>184</v>
      </c>
      <c r="C106" s="93" t="s">
        <v>264</v>
      </c>
      <c r="D106" s="94"/>
      <c r="E106" s="94"/>
      <c r="F106" s="94"/>
      <c r="G106" s="94"/>
      <c r="H106" s="95"/>
      <c r="I106" s="96" t="s">
        <v>212</v>
      </c>
      <c r="J106" s="97"/>
      <c r="K106" s="97"/>
      <c r="L106" s="98"/>
      <c r="M106" s="43"/>
    </row>
    <row r="107" spans="1:13" s="7" customFormat="1" ht="27" customHeight="1" x14ac:dyDescent="0.25">
      <c r="A107" s="6"/>
      <c r="B107" s="18" t="s">
        <v>185</v>
      </c>
      <c r="C107" s="93" t="s">
        <v>252</v>
      </c>
      <c r="D107" s="94"/>
      <c r="E107" s="94"/>
      <c r="F107" s="94"/>
      <c r="G107" s="94"/>
      <c r="H107" s="95"/>
      <c r="I107" s="96" t="s">
        <v>213</v>
      </c>
      <c r="J107" s="97"/>
      <c r="K107" s="97"/>
      <c r="L107" s="98"/>
      <c r="M107" s="43"/>
    </row>
    <row r="108" spans="1:13" s="7" customFormat="1" ht="27" customHeight="1" x14ac:dyDescent="0.25">
      <c r="A108" s="6"/>
      <c r="B108" s="18" t="s">
        <v>186</v>
      </c>
      <c r="C108" s="93" t="s">
        <v>252</v>
      </c>
      <c r="D108" s="94"/>
      <c r="E108" s="94"/>
      <c r="F108" s="94"/>
      <c r="G108" s="94"/>
      <c r="H108" s="95"/>
      <c r="I108" s="96" t="s">
        <v>211</v>
      </c>
      <c r="J108" s="97"/>
      <c r="K108" s="97"/>
      <c r="L108" s="98"/>
      <c r="M108" s="43"/>
    </row>
    <row r="109" spans="1:13" s="7" customFormat="1" ht="27" customHeight="1" x14ac:dyDescent="0.25">
      <c r="A109" s="6"/>
      <c r="B109" s="18" t="s">
        <v>187</v>
      </c>
      <c r="C109" s="93" t="s">
        <v>252</v>
      </c>
      <c r="D109" s="94"/>
      <c r="E109" s="94"/>
      <c r="F109" s="94"/>
      <c r="G109" s="94"/>
      <c r="H109" s="95"/>
      <c r="I109" s="96" t="s">
        <v>210</v>
      </c>
      <c r="J109" s="97"/>
      <c r="K109" s="97"/>
      <c r="L109" s="98"/>
      <c r="M109" s="43"/>
    </row>
    <row r="110" spans="1:13" s="7" customFormat="1" ht="27" customHeight="1" x14ac:dyDescent="0.25">
      <c r="A110" s="6"/>
      <c r="B110" s="18" t="s">
        <v>188</v>
      </c>
      <c r="C110" s="93" t="s">
        <v>252</v>
      </c>
      <c r="D110" s="94"/>
      <c r="E110" s="94"/>
      <c r="F110" s="94"/>
      <c r="G110" s="94"/>
      <c r="H110" s="95"/>
      <c r="I110" s="96" t="s">
        <v>209</v>
      </c>
      <c r="J110" s="97"/>
      <c r="K110" s="97"/>
      <c r="L110" s="98"/>
      <c r="M110" s="43"/>
    </row>
    <row r="111" spans="1:13" s="7" customFormat="1" ht="27" customHeight="1" x14ac:dyDescent="0.25">
      <c r="A111" s="6"/>
      <c r="B111" s="18" t="s">
        <v>189</v>
      </c>
      <c r="C111" s="93" t="s">
        <v>252</v>
      </c>
      <c r="D111" s="94"/>
      <c r="E111" s="94"/>
      <c r="F111" s="94"/>
      <c r="G111" s="94"/>
      <c r="H111" s="95"/>
      <c r="I111" s="96" t="s">
        <v>208</v>
      </c>
      <c r="J111" s="97"/>
      <c r="K111" s="97"/>
      <c r="L111" s="98"/>
      <c r="M111" s="43"/>
    </row>
    <row r="112" spans="1:13" s="7" customFormat="1" ht="27" customHeight="1" x14ac:dyDescent="0.25">
      <c r="A112" s="6"/>
      <c r="B112" s="18" t="s">
        <v>190</v>
      </c>
      <c r="C112" s="93" t="s">
        <v>252</v>
      </c>
      <c r="D112" s="94"/>
      <c r="E112" s="94"/>
      <c r="F112" s="94"/>
      <c r="G112" s="94"/>
      <c r="H112" s="95"/>
      <c r="I112" s="78" t="s">
        <v>207</v>
      </c>
      <c r="J112" s="79"/>
      <c r="K112" s="79"/>
      <c r="L112" s="80"/>
      <c r="M112" s="43"/>
    </row>
    <row r="113" spans="1:13" s="7" customFormat="1" ht="52.5" customHeight="1" x14ac:dyDescent="0.25">
      <c r="A113" s="6"/>
      <c r="B113" s="18">
        <v>14</v>
      </c>
      <c r="C113" s="93" t="s">
        <v>249</v>
      </c>
      <c r="D113" s="94"/>
      <c r="E113" s="94"/>
      <c r="F113" s="94"/>
      <c r="G113" s="94"/>
      <c r="H113" s="95"/>
      <c r="I113" s="96" t="s">
        <v>145</v>
      </c>
      <c r="J113" s="97"/>
      <c r="K113" s="97"/>
      <c r="L113" s="98"/>
      <c r="M113" s="43"/>
    </row>
    <row r="114" spans="1:13" s="7" customFormat="1" ht="39" customHeight="1" x14ac:dyDescent="0.25">
      <c r="A114" s="6"/>
      <c r="B114" s="18">
        <v>15</v>
      </c>
      <c r="C114" s="93" t="s">
        <v>250</v>
      </c>
      <c r="D114" s="94"/>
      <c r="E114" s="94"/>
      <c r="F114" s="94"/>
      <c r="G114" s="94"/>
      <c r="H114" s="95"/>
      <c r="I114" s="96" t="s">
        <v>146</v>
      </c>
      <c r="J114" s="97"/>
      <c r="K114" s="97"/>
      <c r="L114" s="98"/>
      <c r="M114" s="43"/>
    </row>
    <row r="115" spans="1:13" s="7" customFormat="1" ht="52.5" customHeight="1" x14ac:dyDescent="0.25">
      <c r="A115" s="6"/>
      <c r="B115" s="18">
        <v>16</v>
      </c>
      <c r="C115" s="93" t="s">
        <v>245</v>
      </c>
      <c r="D115" s="94"/>
      <c r="E115" s="94"/>
      <c r="F115" s="94"/>
      <c r="G115" s="94"/>
      <c r="H115" s="95"/>
      <c r="I115" s="96" t="s">
        <v>147</v>
      </c>
      <c r="J115" s="97"/>
      <c r="K115" s="97"/>
      <c r="L115" s="98"/>
      <c r="M115" s="43"/>
    </row>
    <row r="116" spans="1:13" s="7" customFormat="1" ht="38.25" customHeight="1" x14ac:dyDescent="0.25">
      <c r="A116" s="6"/>
      <c r="B116" s="18">
        <v>17</v>
      </c>
      <c r="C116" s="93" t="s">
        <v>251</v>
      </c>
      <c r="D116" s="94"/>
      <c r="E116" s="94"/>
      <c r="F116" s="94"/>
      <c r="G116" s="94"/>
      <c r="H116" s="95"/>
      <c r="I116" s="96" t="s">
        <v>148</v>
      </c>
      <c r="J116" s="97"/>
      <c r="K116" s="97"/>
      <c r="L116" s="98"/>
      <c r="M116" s="43"/>
    </row>
    <row r="117" spans="1:13" s="7" customFormat="1" ht="15" customHeight="1" x14ac:dyDescent="0.25">
      <c r="A117" s="6"/>
      <c r="B117" s="66"/>
      <c r="C117" s="67"/>
      <c r="D117" s="67"/>
      <c r="E117" s="67"/>
      <c r="F117" s="67"/>
      <c r="G117" s="67"/>
      <c r="H117" s="67"/>
      <c r="I117" s="53"/>
      <c r="J117" s="53"/>
      <c r="K117" s="53"/>
      <c r="L117" s="53"/>
      <c r="M117" s="43"/>
    </row>
    <row r="118" spans="1:13" s="7" customFormat="1" ht="12.75" x14ac:dyDescent="0.25">
      <c r="A118" s="6"/>
      <c r="F118" s="81"/>
      <c r="G118" s="81"/>
    </row>
    <row r="119" spans="1:13" s="7" customFormat="1" ht="12.75" x14ac:dyDescent="0.25">
      <c r="A119" s="63">
        <v>10</v>
      </c>
      <c r="B119" s="91" t="s">
        <v>46</v>
      </c>
      <c r="C119" s="91"/>
      <c r="D119" s="91"/>
      <c r="E119" s="91"/>
      <c r="F119" s="81" t="s">
        <v>11</v>
      </c>
      <c r="G119" s="81"/>
      <c r="M119" s="48"/>
    </row>
    <row r="120" spans="1:13" s="7" customFormat="1" ht="30" customHeight="1" x14ac:dyDescent="0.25">
      <c r="A120" s="6"/>
      <c r="B120" s="73" t="s">
        <v>28</v>
      </c>
      <c r="C120" s="111" t="s">
        <v>32</v>
      </c>
      <c r="D120" s="112"/>
      <c r="E120" s="112"/>
      <c r="F120" s="112"/>
      <c r="G120" s="112"/>
      <c r="H120" s="112"/>
      <c r="I120" s="112"/>
      <c r="J120" s="112"/>
      <c r="K120" s="112"/>
      <c r="L120" s="113"/>
      <c r="M120" s="49"/>
    </row>
    <row r="121" spans="1:13" s="7" customFormat="1" ht="15" customHeight="1" x14ac:dyDescent="0.25">
      <c r="A121" s="6"/>
      <c r="B121" s="10">
        <v>1</v>
      </c>
      <c r="C121" s="88" t="s">
        <v>253</v>
      </c>
      <c r="D121" s="89"/>
      <c r="E121" s="89"/>
      <c r="F121" s="89"/>
      <c r="G121" s="89"/>
      <c r="H121" s="89"/>
      <c r="I121" s="89"/>
      <c r="J121" s="89"/>
      <c r="K121" s="89"/>
      <c r="L121" s="90"/>
      <c r="M121" s="46"/>
    </row>
    <row r="122" spans="1:13" s="7" customFormat="1" ht="15" customHeight="1" x14ac:dyDescent="0.25">
      <c r="A122" s="6"/>
      <c r="B122" s="10">
        <v>2</v>
      </c>
      <c r="C122" s="88" t="s">
        <v>254</v>
      </c>
      <c r="D122" s="89"/>
      <c r="E122" s="89"/>
      <c r="F122" s="89"/>
      <c r="G122" s="89"/>
      <c r="H122" s="89"/>
      <c r="I122" s="89"/>
      <c r="J122" s="89"/>
      <c r="K122" s="89"/>
      <c r="L122" s="90"/>
      <c r="M122" s="46"/>
    </row>
    <row r="123" spans="1:13" s="27" customFormat="1" ht="15" customHeight="1" x14ac:dyDescent="0.25">
      <c r="A123" s="6"/>
      <c r="B123" s="10">
        <v>3</v>
      </c>
      <c r="C123" s="88" t="s">
        <v>255</v>
      </c>
      <c r="D123" s="89"/>
      <c r="E123" s="89"/>
      <c r="F123" s="89"/>
      <c r="G123" s="89"/>
      <c r="H123" s="89"/>
      <c r="I123" s="89"/>
      <c r="J123" s="89"/>
      <c r="K123" s="89"/>
      <c r="L123" s="90"/>
      <c r="M123" s="49"/>
    </row>
    <row r="124" spans="1:13" s="27" customFormat="1" ht="15" customHeight="1" x14ac:dyDescent="0.25">
      <c r="A124" s="6"/>
      <c r="B124" s="10">
        <v>4</v>
      </c>
      <c r="C124" s="88" t="s">
        <v>256</v>
      </c>
      <c r="D124" s="89"/>
      <c r="E124" s="89"/>
      <c r="F124" s="89"/>
      <c r="G124" s="89"/>
      <c r="H124" s="89"/>
      <c r="I124" s="89"/>
      <c r="J124" s="89"/>
      <c r="K124" s="89"/>
      <c r="L124" s="90"/>
      <c r="M124" s="49"/>
    </row>
    <row r="125" spans="1:13" s="7" customFormat="1" ht="15" customHeight="1" x14ac:dyDescent="0.25">
      <c r="A125" s="6"/>
      <c r="B125" s="68"/>
      <c r="C125" s="69"/>
      <c r="D125" s="69"/>
      <c r="E125" s="69"/>
      <c r="F125" s="69"/>
      <c r="G125" s="69"/>
      <c r="H125" s="69"/>
      <c r="I125" s="69"/>
      <c r="J125" s="69"/>
      <c r="K125" s="69"/>
      <c r="L125" s="69"/>
      <c r="M125" s="46"/>
    </row>
    <row r="126" spans="1:13" s="7" customFormat="1" ht="12.75" x14ac:dyDescent="0.25">
      <c r="A126" s="6"/>
      <c r="F126" s="81"/>
      <c r="G126" s="81"/>
      <c r="M126" s="48"/>
    </row>
    <row r="127" spans="1:13" s="7" customFormat="1" ht="12.75" x14ac:dyDescent="0.25">
      <c r="A127" s="63">
        <v>11</v>
      </c>
      <c r="B127" s="64" t="s">
        <v>47</v>
      </c>
      <c r="C127" s="64"/>
      <c r="D127" s="64"/>
      <c r="E127" s="64"/>
      <c r="F127" s="81" t="s">
        <v>11</v>
      </c>
      <c r="G127" s="81"/>
      <c r="M127" s="48"/>
    </row>
    <row r="128" spans="1:13" s="7" customFormat="1" ht="30" customHeight="1" x14ac:dyDescent="0.25">
      <c r="A128" s="6"/>
      <c r="B128" s="73" t="s">
        <v>28</v>
      </c>
      <c r="C128" s="111" t="s">
        <v>32</v>
      </c>
      <c r="D128" s="112"/>
      <c r="E128" s="112"/>
      <c r="F128" s="112"/>
      <c r="G128" s="112"/>
      <c r="H128" s="112"/>
      <c r="I128" s="112"/>
      <c r="J128" s="112"/>
      <c r="K128" s="112"/>
      <c r="L128" s="113"/>
      <c r="M128" s="49"/>
    </row>
    <row r="129" spans="1:13" s="64" customFormat="1" ht="15" customHeight="1" x14ac:dyDescent="0.25">
      <c r="A129" s="63"/>
      <c r="B129" s="10">
        <v>1</v>
      </c>
      <c r="C129" s="108" t="s">
        <v>257</v>
      </c>
      <c r="D129" s="109"/>
      <c r="E129" s="109"/>
      <c r="F129" s="109"/>
      <c r="G129" s="109"/>
      <c r="H129" s="109"/>
      <c r="I129" s="109"/>
      <c r="J129" s="109"/>
      <c r="K129" s="109"/>
      <c r="L129" s="110"/>
      <c r="M129" s="43"/>
    </row>
    <row r="130" spans="1:13" s="64" customFormat="1" ht="15" customHeight="1" x14ac:dyDescent="0.25">
      <c r="A130" s="63"/>
      <c r="B130" s="10">
        <v>2</v>
      </c>
      <c r="C130" s="108" t="s">
        <v>258</v>
      </c>
      <c r="D130" s="109"/>
      <c r="E130" s="109"/>
      <c r="F130" s="109"/>
      <c r="G130" s="109"/>
      <c r="H130" s="109"/>
      <c r="I130" s="109"/>
      <c r="J130" s="109"/>
      <c r="K130" s="109"/>
      <c r="L130" s="110"/>
      <c r="M130" s="43"/>
    </row>
    <row r="131" spans="1:13" s="64" customFormat="1" ht="15" customHeight="1" x14ac:dyDescent="0.25">
      <c r="A131" s="63"/>
      <c r="B131" s="10">
        <v>3</v>
      </c>
      <c r="C131" s="160" t="s">
        <v>260</v>
      </c>
      <c r="D131" s="161"/>
      <c r="E131" s="161"/>
      <c r="F131" s="161"/>
      <c r="G131" s="161"/>
      <c r="H131" s="161"/>
      <c r="I131" s="161"/>
      <c r="J131" s="161"/>
      <c r="K131" s="161"/>
      <c r="L131" s="162"/>
      <c r="M131" s="43"/>
    </row>
    <row r="132" spans="1:13" s="64" customFormat="1" ht="15" customHeight="1" x14ac:dyDescent="0.25">
      <c r="A132" s="63"/>
      <c r="B132" s="10">
        <v>4</v>
      </c>
      <c r="C132" s="88" t="s">
        <v>259</v>
      </c>
      <c r="D132" s="89"/>
      <c r="E132" s="89"/>
      <c r="F132" s="89"/>
      <c r="G132" s="89"/>
      <c r="H132" s="89"/>
      <c r="I132" s="89"/>
      <c r="J132" s="89"/>
      <c r="K132" s="89"/>
      <c r="L132" s="90"/>
      <c r="M132" s="43"/>
    </row>
    <row r="133" spans="1:13" s="7" customFormat="1" ht="12.75" x14ac:dyDescent="0.25">
      <c r="A133" s="6"/>
      <c r="F133" s="81"/>
      <c r="G133" s="81"/>
    </row>
    <row r="134" spans="1:13" s="7" customFormat="1" ht="12.75" x14ac:dyDescent="0.25">
      <c r="A134" s="6"/>
      <c r="F134" s="81"/>
      <c r="G134" s="81"/>
    </row>
    <row r="135" spans="1:13" s="7" customFormat="1" ht="12.75" x14ac:dyDescent="0.25">
      <c r="A135" s="63">
        <v>12</v>
      </c>
      <c r="B135" s="91" t="s">
        <v>48</v>
      </c>
      <c r="C135" s="91"/>
      <c r="D135" s="91"/>
      <c r="E135" s="91"/>
      <c r="F135" s="81" t="s">
        <v>11</v>
      </c>
      <c r="G135" s="81"/>
    </row>
    <row r="136" spans="1:13" s="7" customFormat="1" ht="12.75" x14ac:dyDescent="0.25">
      <c r="A136" s="6"/>
      <c r="B136" s="92" t="s">
        <v>28</v>
      </c>
      <c r="C136" s="99" t="s">
        <v>6</v>
      </c>
      <c r="D136" s="100"/>
      <c r="E136" s="101"/>
      <c r="F136" s="92" t="s">
        <v>49</v>
      </c>
      <c r="G136" s="92"/>
      <c r="H136" s="92"/>
      <c r="I136" s="92"/>
      <c r="J136" s="92"/>
      <c r="K136" s="92" t="s">
        <v>50</v>
      </c>
      <c r="L136" s="92"/>
      <c r="M136" s="49"/>
    </row>
    <row r="137" spans="1:13" s="7" customFormat="1" ht="12.75" x14ac:dyDescent="0.25">
      <c r="A137" s="6"/>
      <c r="B137" s="92"/>
      <c r="C137" s="102"/>
      <c r="D137" s="103"/>
      <c r="E137" s="104"/>
      <c r="F137" s="92"/>
      <c r="G137" s="92"/>
      <c r="H137" s="92"/>
      <c r="I137" s="92"/>
      <c r="J137" s="92"/>
      <c r="K137" s="92"/>
      <c r="L137" s="92"/>
      <c r="M137" s="49"/>
    </row>
    <row r="138" spans="1:13" s="7" customFormat="1" ht="27" customHeight="1" x14ac:dyDescent="0.25">
      <c r="A138" s="6"/>
      <c r="B138" s="18">
        <v>1</v>
      </c>
      <c r="C138" s="96" t="s">
        <v>158</v>
      </c>
      <c r="D138" s="97"/>
      <c r="E138" s="98"/>
      <c r="F138" s="96" t="s">
        <v>128</v>
      </c>
      <c r="G138" s="97"/>
      <c r="H138" s="97"/>
      <c r="I138" s="97"/>
      <c r="J138" s="98"/>
      <c r="K138" s="96" t="s">
        <v>261</v>
      </c>
      <c r="L138" s="98"/>
      <c r="M138" s="54"/>
    </row>
    <row r="139" spans="1:13" s="7" customFormat="1" ht="27" customHeight="1" x14ac:dyDescent="0.25">
      <c r="A139" s="6"/>
      <c r="B139" s="18">
        <v>2</v>
      </c>
      <c r="C139" s="114" t="s">
        <v>160</v>
      </c>
      <c r="D139" s="115"/>
      <c r="E139" s="116"/>
      <c r="F139" s="96" t="s">
        <v>128</v>
      </c>
      <c r="G139" s="97"/>
      <c r="H139" s="97"/>
      <c r="I139" s="97"/>
      <c r="J139" s="98"/>
      <c r="K139" s="96" t="s">
        <v>261</v>
      </c>
      <c r="L139" s="98"/>
      <c r="M139" s="55"/>
    </row>
    <row r="140" spans="1:13" s="7" customFormat="1" ht="27" customHeight="1" x14ac:dyDescent="0.25">
      <c r="A140" s="6"/>
      <c r="B140" s="56">
        <v>3</v>
      </c>
      <c r="C140" s="96" t="s">
        <v>155</v>
      </c>
      <c r="D140" s="97"/>
      <c r="E140" s="98"/>
      <c r="F140" s="96" t="s">
        <v>157</v>
      </c>
      <c r="G140" s="97"/>
      <c r="H140" s="97"/>
      <c r="I140" s="97"/>
      <c r="J140" s="98"/>
      <c r="K140" s="96" t="s">
        <v>156</v>
      </c>
      <c r="L140" s="98"/>
      <c r="M140" s="55"/>
    </row>
    <row r="141" spans="1:13" s="7" customFormat="1" ht="39" customHeight="1" x14ac:dyDescent="0.25">
      <c r="A141" s="6"/>
      <c r="B141" s="18">
        <v>4</v>
      </c>
      <c r="C141" s="93" t="s">
        <v>26</v>
      </c>
      <c r="D141" s="94"/>
      <c r="E141" s="95"/>
      <c r="F141" s="96" t="s">
        <v>226</v>
      </c>
      <c r="G141" s="97"/>
      <c r="H141" s="97"/>
      <c r="I141" s="97"/>
      <c r="J141" s="98"/>
      <c r="K141" s="96" t="s">
        <v>262</v>
      </c>
      <c r="L141" s="98"/>
      <c r="M141" s="55"/>
    </row>
    <row r="142" spans="1:13" s="7" customFormat="1" ht="15" customHeight="1" x14ac:dyDescent="0.25">
      <c r="A142" s="6"/>
      <c r="B142" s="66"/>
      <c r="C142" s="67"/>
      <c r="D142" s="67"/>
      <c r="E142" s="67"/>
      <c r="F142" s="53"/>
      <c r="G142" s="53"/>
      <c r="H142" s="53"/>
      <c r="I142" s="53"/>
      <c r="J142" s="53"/>
      <c r="K142" s="53"/>
      <c r="L142" s="53"/>
      <c r="M142" s="55"/>
    </row>
    <row r="143" spans="1:13" s="7" customFormat="1" ht="12.75" x14ac:dyDescent="0.25">
      <c r="A143" s="63">
        <v>13</v>
      </c>
      <c r="B143" s="91" t="s">
        <v>51</v>
      </c>
      <c r="C143" s="91"/>
      <c r="D143" s="91"/>
      <c r="E143" s="91"/>
      <c r="F143" s="91"/>
      <c r="G143" s="72"/>
      <c r="M143" s="48"/>
    </row>
    <row r="144" spans="1:13" s="7" customFormat="1" ht="30.75" customHeight="1" x14ac:dyDescent="0.25">
      <c r="A144" s="6"/>
      <c r="B144" s="11" t="s">
        <v>28</v>
      </c>
      <c r="C144" s="156" t="s">
        <v>52</v>
      </c>
      <c r="D144" s="157"/>
      <c r="E144" s="157"/>
      <c r="F144" s="157"/>
      <c r="G144" s="157"/>
      <c r="H144" s="158"/>
      <c r="I144" s="156" t="s">
        <v>53</v>
      </c>
      <c r="J144" s="157"/>
      <c r="K144" s="157"/>
      <c r="L144" s="157"/>
      <c r="M144" s="49"/>
    </row>
    <row r="145" spans="1:13" s="7" customFormat="1" ht="12.75" x14ac:dyDescent="0.25">
      <c r="A145" s="6"/>
      <c r="B145" s="10" t="s">
        <v>1</v>
      </c>
      <c r="C145" s="22" t="s">
        <v>67</v>
      </c>
      <c r="D145" s="22"/>
      <c r="E145" s="87"/>
      <c r="F145" s="22"/>
      <c r="G145" s="22"/>
      <c r="H145" s="87"/>
      <c r="I145" s="23" t="s">
        <v>68</v>
      </c>
      <c r="J145" s="22"/>
      <c r="K145" s="22"/>
      <c r="L145" s="24"/>
      <c r="M145" s="44"/>
    </row>
    <row r="146" spans="1:13" s="7" customFormat="1" ht="12.75" x14ac:dyDescent="0.25">
      <c r="A146" s="6"/>
      <c r="B146" s="10">
        <v>2</v>
      </c>
      <c r="C146" s="22" t="s">
        <v>69</v>
      </c>
      <c r="D146" s="22"/>
      <c r="E146" s="87"/>
      <c r="F146" s="22"/>
      <c r="G146" s="22"/>
      <c r="H146" s="87"/>
      <c r="I146" s="20" t="s">
        <v>76</v>
      </c>
      <c r="J146" s="21"/>
      <c r="K146" s="21"/>
      <c r="L146" s="25"/>
      <c r="M146" s="45"/>
    </row>
    <row r="147" spans="1:13" s="7" customFormat="1" ht="12.75" x14ac:dyDescent="0.25">
      <c r="A147" s="6"/>
      <c r="B147" s="10">
        <v>3</v>
      </c>
      <c r="C147" s="22" t="s">
        <v>70</v>
      </c>
      <c r="D147" s="22"/>
      <c r="E147" s="87"/>
      <c r="F147" s="22"/>
      <c r="G147" s="22"/>
      <c r="H147" s="87"/>
      <c r="I147" s="20" t="s">
        <v>77</v>
      </c>
      <c r="J147" s="21"/>
      <c r="K147" s="21"/>
      <c r="L147" s="25"/>
      <c r="M147" s="45"/>
    </row>
    <row r="148" spans="1:13" s="7" customFormat="1" ht="12.75" x14ac:dyDescent="0.25">
      <c r="A148" s="6"/>
      <c r="B148" s="10">
        <v>4</v>
      </c>
      <c r="C148" s="21" t="s">
        <v>71</v>
      </c>
      <c r="D148" s="21"/>
      <c r="E148" s="87"/>
      <c r="F148" s="21"/>
      <c r="G148" s="21"/>
      <c r="H148" s="87"/>
      <c r="I148" s="20" t="s">
        <v>78</v>
      </c>
      <c r="J148" s="21"/>
      <c r="K148" s="21"/>
      <c r="L148" s="25"/>
      <c r="M148" s="45"/>
    </row>
    <row r="149" spans="1:13" s="7" customFormat="1" ht="12.75" x14ac:dyDescent="0.25">
      <c r="A149" s="6"/>
      <c r="B149" s="10">
        <v>5</v>
      </c>
      <c r="C149" s="21" t="s">
        <v>72</v>
      </c>
      <c r="D149" s="21"/>
      <c r="E149" s="87"/>
      <c r="F149" s="21"/>
      <c r="G149" s="21"/>
      <c r="H149" s="87"/>
      <c r="I149" s="20" t="s">
        <v>79</v>
      </c>
      <c r="J149" s="21"/>
      <c r="K149" s="21"/>
      <c r="L149" s="25"/>
      <c r="M149" s="45"/>
    </row>
    <row r="150" spans="1:13" s="7" customFormat="1" ht="12.75" x14ac:dyDescent="0.25">
      <c r="A150" s="6"/>
      <c r="B150" s="10">
        <v>6</v>
      </c>
      <c r="C150" s="21" t="s">
        <v>73</v>
      </c>
      <c r="D150" s="21"/>
      <c r="E150" s="87"/>
      <c r="F150" s="21"/>
      <c r="G150" s="21"/>
      <c r="H150" s="87"/>
      <c r="I150" s="20" t="s">
        <v>80</v>
      </c>
      <c r="J150" s="21"/>
      <c r="K150" s="21"/>
      <c r="L150" s="25"/>
      <c r="M150" s="45"/>
    </row>
    <row r="151" spans="1:13" s="7" customFormat="1" ht="12.75" x14ac:dyDescent="0.25">
      <c r="A151" s="6"/>
      <c r="B151" s="10">
        <v>7</v>
      </c>
      <c r="C151" s="21" t="s">
        <v>74</v>
      </c>
      <c r="D151" s="21"/>
      <c r="E151" s="87"/>
      <c r="F151" s="21"/>
      <c r="G151" s="21"/>
      <c r="H151" s="87"/>
      <c r="I151" s="20" t="s">
        <v>81</v>
      </c>
      <c r="J151" s="21"/>
      <c r="K151" s="21"/>
      <c r="L151" s="25"/>
      <c r="M151" s="45"/>
    </row>
    <row r="152" spans="1:13" s="7" customFormat="1" ht="12.75" x14ac:dyDescent="0.25">
      <c r="A152" s="6"/>
      <c r="B152" s="10">
        <v>8</v>
      </c>
      <c r="C152" s="22" t="s">
        <v>75</v>
      </c>
      <c r="D152" s="22"/>
      <c r="E152" s="87"/>
      <c r="F152" s="22"/>
      <c r="G152" s="22"/>
      <c r="H152" s="87"/>
      <c r="I152" s="23" t="s">
        <v>263</v>
      </c>
      <c r="J152" s="22"/>
      <c r="K152" s="22"/>
      <c r="L152" s="24"/>
      <c r="M152" s="44"/>
    </row>
    <row r="153" spans="1:13" s="7" customFormat="1" ht="12.75" x14ac:dyDescent="0.25">
      <c r="A153" s="6"/>
      <c r="B153" s="10">
        <v>8</v>
      </c>
      <c r="C153" s="22" t="s">
        <v>159</v>
      </c>
      <c r="D153" s="22"/>
      <c r="E153" s="87"/>
      <c r="F153" s="22"/>
      <c r="G153" s="22"/>
      <c r="H153" s="87"/>
      <c r="I153" s="23" t="s">
        <v>82</v>
      </c>
      <c r="J153" s="22"/>
      <c r="K153" s="22"/>
      <c r="L153" s="24"/>
      <c r="M153" s="44"/>
    </row>
    <row r="154" spans="1:13" s="7" customFormat="1" ht="12.75" x14ac:dyDescent="0.25">
      <c r="A154" s="6"/>
      <c r="B154" s="68"/>
      <c r="C154" s="70"/>
      <c r="D154" s="70"/>
      <c r="E154" s="86"/>
      <c r="F154" s="70"/>
      <c r="G154" s="70"/>
      <c r="H154" s="86"/>
      <c r="I154" s="70"/>
      <c r="J154" s="70"/>
      <c r="K154" s="70"/>
      <c r="L154" s="44"/>
      <c r="M154" s="44"/>
    </row>
    <row r="155" spans="1:13" s="7" customFormat="1" ht="12.75" x14ac:dyDescent="0.25">
      <c r="A155" s="6">
        <v>14</v>
      </c>
      <c r="B155" s="159" t="s">
        <v>54</v>
      </c>
      <c r="C155" s="159"/>
      <c r="D155" s="159"/>
      <c r="E155" s="159"/>
      <c r="F155" s="81"/>
      <c r="G155" s="81"/>
    </row>
    <row r="156" spans="1:13" s="7" customFormat="1" ht="12.75" x14ac:dyDescent="0.25">
      <c r="A156" s="6"/>
      <c r="B156" s="92" t="s">
        <v>28</v>
      </c>
      <c r="C156" s="111" t="s">
        <v>55</v>
      </c>
      <c r="D156" s="112"/>
      <c r="E156" s="112"/>
      <c r="F156" s="112"/>
      <c r="G156" s="112"/>
      <c r="H156" s="112"/>
      <c r="I156" s="111" t="s">
        <v>56</v>
      </c>
      <c r="J156" s="112"/>
      <c r="K156" s="112"/>
      <c r="L156" s="113"/>
    </row>
    <row r="157" spans="1:13" s="7" customFormat="1" ht="12.75" x14ac:dyDescent="0.25">
      <c r="A157" s="6"/>
      <c r="B157" s="92"/>
      <c r="C157" s="111"/>
      <c r="D157" s="112"/>
      <c r="E157" s="112"/>
      <c r="F157" s="112"/>
      <c r="G157" s="112"/>
      <c r="H157" s="112"/>
      <c r="I157" s="111"/>
      <c r="J157" s="112"/>
      <c r="K157" s="112"/>
      <c r="L157" s="113"/>
    </row>
    <row r="158" spans="1:13" s="7" customFormat="1" ht="12.75" x14ac:dyDescent="0.25">
      <c r="A158" s="6"/>
      <c r="B158" s="31" t="s">
        <v>1</v>
      </c>
      <c r="C158" s="153" t="s">
        <v>82</v>
      </c>
      <c r="D158" s="154"/>
      <c r="E158" s="154"/>
      <c r="F158" s="154"/>
      <c r="G158" s="154"/>
      <c r="H158" s="155"/>
      <c r="I158" s="33"/>
      <c r="J158" s="34"/>
      <c r="K158" s="34"/>
      <c r="L158" s="32"/>
    </row>
    <row r="159" spans="1:13" s="7" customFormat="1" ht="12.75" x14ac:dyDescent="0.25">
      <c r="A159" s="6"/>
      <c r="F159" s="81"/>
      <c r="G159" s="81"/>
    </row>
    <row r="160" spans="1:13" s="7" customFormat="1" ht="12.75" x14ac:dyDescent="0.25">
      <c r="A160" s="63">
        <v>15</v>
      </c>
      <c r="B160" s="64" t="s">
        <v>57</v>
      </c>
      <c r="C160" s="27"/>
      <c r="D160" s="27"/>
      <c r="E160" s="27"/>
      <c r="F160" s="81"/>
      <c r="G160" s="81"/>
      <c r="H160" s="27"/>
      <c r="I160" s="27"/>
      <c r="J160" s="27"/>
      <c r="K160" s="27"/>
      <c r="L160" s="27"/>
      <c r="M160" s="27"/>
    </row>
    <row r="161" spans="1:13" s="7" customFormat="1" ht="12.75" x14ac:dyDescent="0.25">
      <c r="A161" s="6"/>
      <c r="B161" s="26" t="s">
        <v>14</v>
      </c>
      <c r="C161" s="27" t="s">
        <v>118</v>
      </c>
      <c r="D161" s="27"/>
      <c r="E161" s="27"/>
      <c r="F161" s="81"/>
      <c r="G161" s="81"/>
      <c r="H161" s="27"/>
      <c r="I161" s="27"/>
      <c r="J161" s="27"/>
      <c r="K161" s="27"/>
      <c r="L161" s="27"/>
      <c r="M161" s="27"/>
    </row>
    <row r="162" spans="1:13" s="7" customFormat="1" ht="12.75" x14ac:dyDescent="0.25">
      <c r="A162" s="6"/>
      <c r="B162" s="26"/>
      <c r="C162" s="27" t="s">
        <v>96</v>
      </c>
      <c r="D162" s="27" t="s">
        <v>177</v>
      </c>
      <c r="E162" s="81"/>
      <c r="F162" s="81"/>
      <c r="G162" s="27"/>
      <c r="H162" s="27"/>
      <c r="I162" s="27"/>
      <c r="J162" s="27"/>
      <c r="K162" s="27"/>
      <c r="L162" s="27"/>
      <c r="M162" s="27"/>
    </row>
    <row r="163" spans="1:13" s="7" customFormat="1" ht="12.75" x14ac:dyDescent="0.25">
      <c r="A163" s="6"/>
      <c r="B163" s="26"/>
      <c r="C163" s="27" t="s">
        <v>97</v>
      </c>
      <c r="D163" s="27" t="s">
        <v>165</v>
      </c>
      <c r="E163" s="81"/>
      <c r="F163" s="81"/>
      <c r="G163" s="27"/>
      <c r="H163" s="27"/>
      <c r="I163" s="27"/>
      <c r="J163" s="27"/>
      <c r="K163" s="27"/>
      <c r="L163" s="27"/>
      <c r="M163" s="27"/>
    </row>
    <row r="164" spans="1:13" s="7" customFormat="1" ht="12.75" x14ac:dyDescent="0.25">
      <c r="A164" s="6"/>
      <c r="B164" s="26"/>
      <c r="C164" s="27" t="s">
        <v>98</v>
      </c>
      <c r="D164" s="27" t="s">
        <v>166</v>
      </c>
      <c r="E164" s="81"/>
      <c r="F164" s="81"/>
      <c r="G164" s="27"/>
      <c r="H164" s="27"/>
      <c r="I164" s="27"/>
      <c r="J164" s="27"/>
      <c r="K164" s="27"/>
      <c r="L164" s="27"/>
      <c r="M164" s="27"/>
    </row>
    <row r="165" spans="1:13" s="7" customFormat="1" ht="12.75" x14ac:dyDescent="0.25">
      <c r="A165" s="6"/>
      <c r="B165" s="26"/>
      <c r="C165" s="27" t="s">
        <v>103</v>
      </c>
      <c r="D165" s="27" t="s">
        <v>167</v>
      </c>
      <c r="E165" s="81"/>
      <c r="F165" s="81"/>
      <c r="G165" s="27"/>
      <c r="H165" s="27"/>
      <c r="I165" s="27"/>
      <c r="J165" s="27"/>
      <c r="K165" s="27"/>
      <c r="L165" s="27"/>
      <c r="M165" s="27"/>
    </row>
    <row r="166" spans="1:13" s="7" customFormat="1" ht="15" customHeight="1" x14ac:dyDescent="0.25">
      <c r="A166" s="6"/>
      <c r="B166" s="26"/>
      <c r="C166" s="27" t="s">
        <v>104</v>
      </c>
      <c r="D166" s="27" t="s">
        <v>168</v>
      </c>
      <c r="E166" s="81"/>
      <c r="F166" s="81"/>
      <c r="G166" s="27"/>
      <c r="H166" s="29"/>
      <c r="I166" s="29"/>
      <c r="J166" s="29"/>
      <c r="K166" s="27"/>
      <c r="L166" s="29"/>
      <c r="M166" s="29"/>
    </row>
    <row r="167" spans="1:13" s="7" customFormat="1" ht="15" customHeight="1" x14ac:dyDescent="0.25">
      <c r="A167" s="6"/>
      <c r="B167" s="26"/>
      <c r="C167" s="27" t="s">
        <v>105</v>
      </c>
      <c r="D167" s="27" t="s">
        <v>169</v>
      </c>
      <c r="E167" s="27"/>
      <c r="F167" s="27"/>
      <c r="G167" s="27"/>
      <c r="H167" s="27"/>
      <c r="I167" s="27"/>
      <c r="J167" s="27"/>
      <c r="K167" s="27"/>
      <c r="L167" s="27"/>
      <c r="M167" s="37"/>
    </row>
    <row r="168" spans="1:13" s="7" customFormat="1" ht="14.25" customHeight="1" x14ac:dyDescent="0.25">
      <c r="A168" s="6"/>
      <c r="B168" s="26"/>
      <c r="C168" s="81"/>
      <c r="D168" s="81"/>
      <c r="E168" s="27"/>
      <c r="F168" s="81"/>
      <c r="G168" s="81"/>
      <c r="H168" s="37"/>
      <c r="I168" s="37"/>
      <c r="J168" s="37"/>
      <c r="K168" s="37"/>
      <c r="L168" s="37"/>
      <c r="M168" s="37"/>
    </row>
    <row r="169" spans="1:13" s="7" customFormat="1" ht="12.75" x14ac:dyDescent="0.25">
      <c r="A169" s="6"/>
      <c r="B169" s="26" t="s">
        <v>15</v>
      </c>
      <c r="C169" s="27" t="s">
        <v>119</v>
      </c>
      <c r="D169" s="27"/>
      <c r="E169" s="27"/>
      <c r="F169" s="81"/>
      <c r="G169" s="81"/>
      <c r="H169" s="27"/>
      <c r="I169" s="27"/>
      <c r="J169" s="27"/>
      <c r="K169" s="27"/>
      <c r="L169" s="27"/>
      <c r="M169" s="27"/>
    </row>
    <row r="170" spans="1:13" s="7" customFormat="1" ht="12.75" x14ac:dyDescent="0.25">
      <c r="A170" s="6"/>
      <c r="B170" s="26"/>
      <c r="C170" s="81" t="s">
        <v>96</v>
      </c>
      <c r="D170" s="6" t="s">
        <v>100</v>
      </c>
      <c r="E170" s="27" t="s">
        <v>99</v>
      </c>
      <c r="F170" s="81"/>
      <c r="G170" s="81"/>
      <c r="H170" s="27"/>
      <c r="I170" s="27"/>
      <c r="J170" s="27"/>
      <c r="K170" s="27"/>
      <c r="L170" s="27"/>
      <c r="M170" s="27"/>
    </row>
    <row r="171" spans="1:13" s="7" customFormat="1" ht="12.75" x14ac:dyDescent="0.25">
      <c r="A171" s="6"/>
      <c r="B171" s="26"/>
      <c r="C171" s="81" t="s">
        <v>97</v>
      </c>
      <c r="D171" s="6" t="s">
        <v>152</v>
      </c>
      <c r="E171" s="27" t="s">
        <v>153</v>
      </c>
      <c r="F171" s="81"/>
      <c r="G171" s="81"/>
      <c r="H171" s="27"/>
      <c r="I171" s="27"/>
      <c r="J171" s="27"/>
      <c r="K171" s="27"/>
      <c r="L171" s="27"/>
      <c r="M171" s="27"/>
    </row>
    <row r="172" spans="1:13" s="7" customFormat="1" ht="12.75" x14ac:dyDescent="0.25">
      <c r="A172" s="6"/>
      <c r="B172" s="26"/>
      <c r="C172" s="81" t="s">
        <v>98</v>
      </c>
      <c r="D172" s="6" t="s">
        <v>102</v>
      </c>
      <c r="E172" s="27" t="s">
        <v>154</v>
      </c>
      <c r="F172" s="81"/>
      <c r="G172" s="81"/>
      <c r="H172" s="27"/>
      <c r="I172" s="27"/>
      <c r="J172" s="27"/>
      <c r="K172" s="27"/>
      <c r="L172" s="27"/>
      <c r="M172" s="27"/>
    </row>
    <row r="173" spans="1:13" s="7" customFormat="1" ht="12.75" x14ac:dyDescent="0.25">
      <c r="A173" s="6"/>
      <c r="B173" s="26"/>
      <c r="C173" s="81" t="s">
        <v>103</v>
      </c>
      <c r="D173" s="6" t="s">
        <v>101</v>
      </c>
      <c r="E173" s="27" t="s">
        <v>170</v>
      </c>
      <c r="F173" s="81"/>
      <c r="G173" s="81"/>
      <c r="H173" s="27"/>
      <c r="I173" s="27"/>
      <c r="J173" s="27"/>
      <c r="K173" s="27"/>
      <c r="L173" s="27"/>
      <c r="M173" s="27"/>
    </row>
    <row r="174" spans="1:13" s="7" customFormat="1" ht="12.75" x14ac:dyDescent="0.25">
      <c r="A174" s="6"/>
      <c r="B174" s="26"/>
      <c r="C174" s="26"/>
      <c r="D174" s="26"/>
      <c r="E174" s="27"/>
      <c r="F174" s="81"/>
      <c r="G174" s="81"/>
      <c r="H174" s="27"/>
      <c r="I174" s="27"/>
      <c r="J174" s="27"/>
      <c r="K174" s="27"/>
      <c r="L174" s="27"/>
      <c r="M174" s="27"/>
    </row>
    <row r="175" spans="1:13" s="7" customFormat="1" ht="15" customHeight="1" x14ac:dyDescent="0.25">
      <c r="A175" s="6"/>
      <c r="B175" s="26" t="s">
        <v>16</v>
      </c>
      <c r="C175" s="27" t="s">
        <v>120</v>
      </c>
      <c r="D175" s="27"/>
      <c r="E175" s="27"/>
      <c r="F175" s="81"/>
      <c r="G175" s="81"/>
      <c r="H175" s="27"/>
      <c r="I175" s="27"/>
      <c r="J175" s="29"/>
      <c r="K175" s="29"/>
      <c r="L175" s="29"/>
      <c r="M175" s="29"/>
    </row>
    <row r="176" spans="1:13" s="7" customFormat="1" ht="29.25" customHeight="1" x14ac:dyDescent="0.25">
      <c r="A176" s="6"/>
      <c r="B176" s="26"/>
      <c r="C176" s="82" t="s">
        <v>96</v>
      </c>
      <c r="D176" s="35" t="s">
        <v>83</v>
      </c>
      <c r="E176" s="130" t="s">
        <v>84</v>
      </c>
      <c r="F176" s="130"/>
      <c r="G176" s="130"/>
      <c r="H176" s="130"/>
      <c r="I176" s="130"/>
      <c r="J176" s="130"/>
      <c r="K176" s="130"/>
      <c r="L176" s="130"/>
      <c r="M176" s="83"/>
    </row>
    <row r="177" spans="1:13" s="7" customFormat="1" ht="39" customHeight="1" x14ac:dyDescent="0.25">
      <c r="A177" s="6"/>
      <c r="B177" s="26"/>
      <c r="C177" s="82" t="s">
        <v>97</v>
      </c>
      <c r="D177" s="35" t="s">
        <v>85</v>
      </c>
      <c r="E177" s="130" t="s">
        <v>117</v>
      </c>
      <c r="F177" s="130"/>
      <c r="G177" s="130"/>
      <c r="H177" s="130"/>
      <c r="I177" s="130"/>
      <c r="J177" s="130"/>
      <c r="K177" s="130"/>
      <c r="L177" s="130"/>
      <c r="M177" s="83"/>
    </row>
    <row r="178" spans="1:13" s="7" customFormat="1" ht="39" customHeight="1" x14ac:dyDescent="0.25">
      <c r="A178" s="6"/>
      <c r="B178" s="26"/>
      <c r="C178" s="82" t="s">
        <v>98</v>
      </c>
      <c r="D178" s="35" t="s">
        <v>175</v>
      </c>
      <c r="E178" s="130" t="s">
        <v>176</v>
      </c>
      <c r="F178" s="130"/>
      <c r="G178" s="130"/>
      <c r="H178" s="130"/>
      <c r="I178" s="130"/>
      <c r="J178" s="130"/>
      <c r="K178" s="130"/>
      <c r="L178" s="130"/>
      <c r="M178" s="83"/>
    </row>
    <row r="179" spans="1:13" s="7" customFormat="1" ht="15" customHeight="1" x14ac:dyDescent="0.25">
      <c r="A179" s="6"/>
      <c r="B179" s="26"/>
      <c r="C179" s="81"/>
      <c r="D179" s="30"/>
      <c r="E179" s="37"/>
      <c r="F179" s="37"/>
      <c r="G179" s="37"/>
      <c r="H179" s="37"/>
      <c r="I179" s="37"/>
      <c r="J179" s="37"/>
      <c r="K179" s="37"/>
      <c r="L179" s="37"/>
      <c r="M179" s="37"/>
    </row>
    <row r="180" spans="1:13" s="7" customFormat="1" ht="12.75" x14ac:dyDescent="0.25">
      <c r="A180" s="6"/>
      <c r="B180" s="26" t="s">
        <v>17</v>
      </c>
      <c r="C180" s="27" t="s">
        <v>121</v>
      </c>
      <c r="D180" s="26"/>
      <c r="E180" s="27"/>
      <c r="F180" s="6"/>
      <c r="G180" s="81"/>
      <c r="H180" s="27"/>
      <c r="I180" s="27"/>
      <c r="J180" s="27"/>
      <c r="K180" s="27"/>
      <c r="L180" s="27"/>
      <c r="M180" s="27"/>
    </row>
    <row r="181" spans="1:13" s="7" customFormat="1" ht="12.75" x14ac:dyDescent="0.25">
      <c r="A181" s="6"/>
      <c r="B181" s="26"/>
      <c r="C181" s="81" t="s">
        <v>96</v>
      </c>
      <c r="D181" s="27" t="s">
        <v>88</v>
      </c>
      <c r="E181" s="27"/>
      <c r="F181" s="6"/>
      <c r="G181" s="81"/>
      <c r="H181" s="27"/>
      <c r="I181" s="27"/>
      <c r="J181" s="27"/>
      <c r="K181" s="27"/>
      <c r="L181" s="27"/>
      <c r="M181" s="27"/>
    </row>
    <row r="182" spans="1:13" s="7" customFormat="1" ht="12.75" x14ac:dyDescent="0.25">
      <c r="A182" s="6"/>
      <c r="B182" s="26"/>
      <c r="C182" s="81" t="s">
        <v>97</v>
      </c>
      <c r="D182" s="27" t="s">
        <v>89</v>
      </c>
      <c r="E182" s="27"/>
      <c r="F182" s="6"/>
      <c r="G182" s="81"/>
      <c r="H182" s="27"/>
      <c r="I182" s="27"/>
      <c r="J182" s="27"/>
      <c r="K182" s="27"/>
      <c r="L182" s="27"/>
      <c r="M182" s="27"/>
    </row>
    <row r="183" spans="1:13" s="7" customFormat="1" ht="12.75" x14ac:dyDescent="0.25">
      <c r="A183" s="6"/>
      <c r="B183" s="26"/>
      <c r="C183" s="81" t="s">
        <v>98</v>
      </c>
      <c r="D183" s="27" t="s">
        <v>87</v>
      </c>
      <c r="E183" s="27"/>
      <c r="F183" s="6"/>
      <c r="G183" s="81"/>
      <c r="H183" s="27"/>
      <c r="I183" s="27"/>
      <c r="J183" s="27"/>
      <c r="K183" s="27"/>
      <c r="L183" s="27"/>
      <c r="M183" s="27"/>
    </row>
    <row r="184" spans="1:13" s="7" customFormat="1" ht="12.75" x14ac:dyDescent="0.25">
      <c r="A184" s="6"/>
      <c r="B184" s="26"/>
      <c r="C184" s="81"/>
      <c r="D184" s="27"/>
      <c r="E184" s="27"/>
      <c r="F184" s="6"/>
      <c r="G184" s="81"/>
      <c r="H184" s="27"/>
      <c r="I184" s="27"/>
      <c r="J184" s="27"/>
      <c r="K184" s="27"/>
      <c r="L184" s="27"/>
      <c r="M184" s="27"/>
    </row>
    <row r="185" spans="1:13" s="7" customFormat="1" ht="12.75" x14ac:dyDescent="0.25">
      <c r="A185" s="6"/>
      <c r="B185" s="26" t="s">
        <v>18</v>
      </c>
      <c r="C185" s="27" t="s">
        <v>122</v>
      </c>
      <c r="D185" s="26"/>
      <c r="E185" s="27"/>
      <c r="F185" s="6"/>
      <c r="G185" s="81"/>
      <c r="H185" s="27"/>
      <c r="I185" s="27"/>
      <c r="J185" s="27"/>
      <c r="K185" s="27"/>
      <c r="L185" s="27"/>
      <c r="M185" s="27"/>
    </row>
    <row r="186" spans="1:13" s="7" customFormat="1" ht="12.75" x14ac:dyDescent="0.25">
      <c r="A186" s="6"/>
      <c r="B186" s="26"/>
      <c r="C186" s="81" t="s">
        <v>96</v>
      </c>
      <c r="D186" s="27" t="s">
        <v>90</v>
      </c>
      <c r="E186" s="27"/>
      <c r="F186" s="6"/>
      <c r="G186" s="81"/>
      <c r="H186" s="27"/>
      <c r="I186" s="27"/>
      <c r="J186" s="27"/>
      <c r="K186" s="27"/>
      <c r="L186" s="27"/>
      <c r="M186" s="27"/>
    </row>
    <row r="187" spans="1:13" s="7" customFormat="1" ht="12.75" x14ac:dyDescent="0.25">
      <c r="A187" s="6"/>
      <c r="B187" s="26"/>
      <c r="C187" s="81" t="s">
        <v>97</v>
      </c>
      <c r="D187" s="27" t="s">
        <v>91</v>
      </c>
      <c r="E187" s="27"/>
      <c r="F187" s="6"/>
      <c r="G187" s="81"/>
      <c r="H187" s="27"/>
      <c r="I187" s="27"/>
      <c r="J187" s="27"/>
      <c r="K187" s="27"/>
      <c r="L187" s="27"/>
      <c r="M187" s="27"/>
    </row>
    <row r="188" spans="1:13" s="7" customFormat="1" ht="12.75" x14ac:dyDescent="0.25">
      <c r="A188" s="6"/>
      <c r="B188" s="26"/>
      <c r="C188" s="81" t="s">
        <v>98</v>
      </c>
      <c r="D188" s="27" t="s">
        <v>174</v>
      </c>
      <c r="E188" s="27"/>
      <c r="F188" s="6"/>
      <c r="G188" s="81"/>
      <c r="H188" s="27"/>
      <c r="I188" s="27"/>
      <c r="J188" s="27"/>
      <c r="K188" s="27"/>
      <c r="L188" s="27"/>
      <c r="M188" s="27"/>
    </row>
    <row r="189" spans="1:13" s="7" customFormat="1" ht="12.75" x14ac:dyDescent="0.25">
      <c r="A189" s="6"/>
      <c r="B189" s="26"/>
      <c r="C189" s="81" t="s">
        <v>103</v>
      </c>
      <c r="D189" s="27" t="s">
        <v>151</v>
      </c>
      <c r="E189" s="27"/>
      <c r="F189" s="6"/>
      <c r="G189" s="81"/>
      <c r="H189" s="27"/>
      <c r="I189" s="27"/>
      <c r="J189" s="27"/>
      <c r="K189" s="27"/>
      <c r="L189" s="27"/>
      <c r="M189" s="27"/>
    </row>
    <row r="190" spans="1:13" s="7" customFormat="1" ht="12.75" x14ac:dyDescent="0.25">
      <c r="A190" s="6"/>
      <c r="B190" s="26"/>
      <c r="C190" s="81"/>
      <c r="D190" s="27"/>
      <c r="E190" s="27"/>
      <c r="F190" s="6"/>
      <c r="G190" s="81"/>
      <c r="H190" s="27"/>
      <c r="I190" s="27"/>
      <c r="J190" s="27"/>
      <c r="K190" s="27"/>
      <c r="L190" s="27"/>
      <c r="M190" s="27"/>
    </row>
    <row r="191" spans="1:13" s="7" customFormat="1" ht="12.75" x14ac:dyDescent="0.25">
      <c r="A191" s="6"/>
      <c r="B191" s="26" t="s">
        <v>19</v>
      </c>
      <c r="C191" s="27" t="s">
        <v>123</v>
      </c>
      <c r="D191" s="26"/>
      <c r="E191" s="27"/>
      <c r="F191" s="6"/>
      <c r="G191" s="81"/>
      <c r="H191" s="27"/>
      <c r="I191" s="27"/>
      <c r="J191" s="27"/>
      <c r="K191" s="27"/>
      <c r="L191" s="27"/>
      <c r="M191" s="27"/>
    </row>
    <row r="192" spans="1:13" s="7" customFormat="1" ht="12.75" x14ac:dyDescent="0.25">
      <c r="A192" s="6"/>
      <c r="B192" s="27"/>
      <c r="C192" s="27" t="s">
        <v>96</v>
      </c>
      <c r="D192" s="27" t="s">
        <v>107</v>
      </c>
      <c r="E192" s="27"/>
      <c r="F192" s="6" t="s">
        <v>11</v>
      </c>
      <c r="G192" s="81" t="s">
        <v>92</v>
      </c>
      <c r="H192" s="27"/>
      <c r="I192" s="27"/>
      <c r="J192" s="27"/>
      <c r="K192" s="27"/>
      <c r="L192" s="27"/>
      <c r="M192" s="27"/>
    </row>
    <row r="193" spans="1:13" s="7" customFormat="1" ht="12.75" x14ac:dyDescent="0.25">
      <c r="A193" s="6"/>
      <c r="B193" s="27"/>
      <c r="C193" s="27" t="s">
        <v>97</v>
      </c>
      <c r="D193" s="27" t="s">
        <v>108</v>
      </c>
      <c r="E193" s="27"/>
      <c r="F193" s="6" t="s">
        <v>11</v>
      </c>
      <c r="G193" s="81" t="s">
        <v>93</v>
      </c>
      <c r="H193" s="27"/>
      <c r="I193" s="27"/>
      <c r="J193" s="27"/>
      <c r="K193" s="27"/>
      <c r="L193" s="27"/>
      <c r="M193" s="27"/>
    </row>
    <row r="194" spans="1:13" s="7" customFormat="1" ht="12.75" x14ac:dyDescent="0.25">
      <c r="A194" s="6"/>
      <c r="B194" s="27"/>
      <c r="C194" s="27" t="s">
        <v>98</v>
      </c>
      <c r="D194" s="27" t="s">
        <v>109</v>
      </c>
      <c r="E194" s="27"/>
      <c r="F194" s="6" t="s">
        <v>11</v>
      </c>
      <c r="G194" s="81" t="s">
        <v>93</v>
      </c>
      <c r="H194" s="27"/>
      <c r="I194" s="27"/>
      <c r="J194" s="27"/>
      <c r="K194" s="27"/>
      <c r="L194" s="27"/>
      <c r="M194" s="27"/>
    </row>
    <row r="195" spans="1:13" s="7" customFormat="1" ht="12.75" x14ac:dyDescent="0.25">
      <c r="A195" s="6"/>
      <c r="B195" s="27"/>
      <c r="C195" s="27" t="s">
        <v>103</v>
      </c>
      <c r="D195" s="27" t="s">
        <v>110</v>
      </c>
      <c r="E195" s="27"/>
      <c r="F195" s="6" t="s">
        <v>11</v>
      </c>
      <c r="G195" s="81" t="s">
        <v>93</v>
      </c>
      <c r="H195" s="27"/>
      <c r="I195" s="27"/>
      <c r="J195" s="27"/>
      <c r="K195" s="27"/>
      <c r="L195" s="27"/>
      <c r="M195" s="27"/>
    </row>
    <row r="196" spans="1:13" s="7" customFormat="1" ht="12.75" x14ac:dyDescent="0.25">
      <c r="A196" s="6"/>
      <c r="B196" s="27"/>
      <c r="C196" s="27" t="s">
        <v>104</v>
      </c>
      <c r="D196" s="27" t="s">
        <v>111</v>
      </c>
      <c r="E196" s="27"/>
      <c r="F196" s="6" t="s">
        <v>11</v>
      </c>
      <c r="G196" s="81" t="s">
        <v>93</v>
      </c>
      <c r="H196" s="27"/>
      <c r="I196" s="27"/>
      <c r="J196" s="27"/>
      <c r="K196" s="27"/>
      <c r="L196" s="27"/>
      <c r="M196" s="27"/>
    </row>
    <row r="197" spans="1:13" s="7" customFormat="1" ht="12.75" x14ac:dyDescent="0.25">
      <c r="A197" s="6"/>
      <c r="B197" s="27"/>
      <c r="C197" s="27" t="s">
        <v>105</v>
      </c>
      <c r="D197" s="27" t="s">
        <v>112</v>
      </c>
      <c r="E197" s="27"/>
      <c r="F197" s="6" t="s">
        <v>11</v>
      </c>
      <c r="G197" s="81" t="s">
        <v>94</v>
      </c>
      <c r="H197" s="27"/>
      <c r="I197" s="27"/>
      <c r="J197" s="27"/>
      <c r="K197" s="27"/>
      <c r="L197" s="27"/>
      <c r="M197" s="27"/>
    </row>
    <row r="198" spans="1:13" s="7" customFormat="1" ht="12.75" x14ac:dyDescent="0.25">
      <c r="A198" s="6"/>
      <c r="B198" s="27"/>
      <c r="C198" s="27" t="s">
        <v>106</v>
      </c>
      <c r="D198" s="27" t="s">
        <v>113</v>
      </c>
      <c r="E198" s="27"/>
      <c r="F198" s="6" t="s">
        <v>11</v>
      </c>
      <c r="G198" s="81" t="s">
        <v>93</v>
      </c>
      <c r="H198" s="27"/>
      <c r="I198" s="27"/>
      <c r="J198" s="27"/>
      <c r="K198" s="27"/>
      <c r="L198" s="27"/>
      <c r="M198" s="27"/>
    </row>
    <row r="199" spans="1:13" s="7" customFormat="1" ht="12.75" x14ac:dyDescent="0.25">
      <c r="A199" s="6"/>
      <c r="B199" s="27"/>
      <c r="C199" s="27"/>
      <c r="D199" s="27"/>
      <c r="E199" s="27"/>
      <c r="F199" s="6"/>
      <c r="G199" s="81"/>
      <c r="H199" s="27"/>
      <c r="I199" s="27"/>
      <c r="J199" s="27"/>
      <c r="K199" s="27"/>
      <c r="L199" s="27"/>
      <c r="M199" s="27"/>
    </row>
    <row r="200" spans="1:13" s="7" customFormat="1" ht="12.75" x14ac:dyDescent="0.25">
      <c r="A200" s="6"/>
      <c r="B200" s="26" t="s">
        <v>58</v>
      </c>
      <c r="C200" s="27" t="s">
        <v>124</v>
      </c>
      <c r="D200" s="26"/>
      <c r="E200" s="27"/>
      <c r="F200" s="6"/>
      <c r="G200" s="81" t="s">
        <v>95</v>
      </c>
      <c r="H200" s="27"/>
      <c r="I200" s="27"/>
      <c r="J200" s="27"/>
      <c r="K200" s="27"/>
      <c r="L200" s="27"/>
      <c r="M200" s="27"/>
    </row>
    <row r="201" spans="1:13" s="7" customFormat="1" ht="12.75" x14ac:dyDescent="0.25">
      <c r="A201" s="6"/>
      <c r="B201" s="27"/>
      <c r="C201" s="27" t="s">
        <v>96</v>
      </c>
      <c r="D201" s="27" t="s">
        <v>114</v>
      </c>
      <c r="E201" s="27"/>
      <c r="F201" s="6" t="s">
        <v>11</v>
      </c>
      <c r="G201" s="81" t="s">
        <v>224</v>
      </c>
      <c r="H201" s="27"/>
      <c r="I201" s="27"/>
      <c r="J201" s="27"/>
      <c r="K201" s="27"/>
      <c r="L201" s="27"/>
      <c r="M201" s="27"/>
    </row>
    <row r="202" spans="1:13" s="7" customFormat="1" ht="12.75" x14ac:dyDescent="0.25">
      <c r="A202" s="6"/>
      <c r="B202" s="27"/>
      <c r="C202" s="27" t="s">
        <v>97</v>
      </c>
      <c r="D202" s="27" t="s">
        <v>115</v>
      </c>
      <c r="E202" s="27"/>
      <c r="F202" s="6" t="s">
        <v>11</v>
      </c>
      <c r="G202" s="81" t="s">
        <v>171</v>
      </c>
      <c r="H202" s="27"/>
      <c r="I202" s="27"/>
      <c r="J202" s="27"/>
      <c r="K202" s="27"/>
      <c r="L202" s="27"/>
      <c r="M202" s="27"/>
    </row>
    <row r="203" spans="1:13" s="7" customFormat="1" ht="12.75" x14ac:dyDescent="0.25">
      <c r="A203" s="6"/>
      <c r="B203" s="27"/>
      <c r="C203" s="27"/>
      <c r="D203" s="27"/>
      <c r="E203" s="27"/>
      <c r="F203" s="81"/>
      <c r="G203" s="81" t="s">
        <v>173</v>
      </c>
      <c r="H203" s="27"/>
      <c r="I203" s="27"/>
      <c r="J203" s="27"/>
      <c r="K203" s="27"/>
      <c r="L203" s="27"/>
      <c r="M203" s="27"/>
    </row>
    <row r="204" spans="1:13" s="7" customFormat="1" ht="12.75" x14ac:dyDescent="0.25">
      <c r="A204" s="6"/>
      <c r="B204" s="27"/>
      <c r="C204" s="27" t="s">
        <v>98</v>
      </c>
      <c r="D204" s="27" t="s">
        <v>116</v>
      </c>
      <c r="E204" s="27"/>
      <c r="F204" s="81" t="s">
        <v>11</v>
      </c>
      <c r="G204" s="81" t="s">
        <v>63</v>
      </c>
      <c r="H204" s="27"/>
      <c r="I204" s="27"/>
      <c r="J204" s="27"/>
      <c r="K204" s="27"/>
      <c r="L204" s="27"/>
      <c r="M204" s="27"/>
    </row>
    <row r="205" spans="1:13" s="7" customFormat="1" ht="12.75" x14ac:dyDescent="0.25">
      <c r="A205" s="6"/>
      <c r="B205" s="27"/>
      <c r="C205" s="27"/>
      <c r="D205" s="27"/>
      <c r="E205" s="27"/>
      <c r="F205" s="81"/>
      <c r="G205" s="81"/>
      <c r="H205" s="27"/>
      <c r="I205" s="27"/>
      <c r="J205" s="27"/>
      <c r="K205" s="27"/>
      <c r="L205" s="27"/>
      <c r="M205" s="27"/>
    </row>
    <row r="206" spans="1:13" s="7" customFormat="1" ht="27" customHeight="1" x14ac:dyDescent="0.25">
      <c r="A206" s="19">
        <v>16</v>
      </c>
      <c r="B206" s="130" t="s">
        <v>59</v>
      </c>
      <c r="C206" s="130"/>
      <c r="D206" s="130"/>
      <c r="E206" s="130"/>
      <c r="F206" s="19" t="s">
        <v>11</v>
      </c>
      <c r="G206" s="82" t="s">
        <v>86</v>
      </c>
      <c r="H206" s="17"/>
      <c r="I206" s="27"/>
      <c r="J206" s="27"/>
      <c r="K206" s="27"/>
      <c r="L206" s="27"/>
      <c r="M206" s="27"/>
    </row>
    <row r="207" spans="1:13" s="7" customFormat="1" ht="15" customHeight="1" x14ac:dyDescent="0.25">
      <c r="A207" s="6"/>
      <c r="B207" s="37"/>
      <c r="C207" s="37"/>
      <c r="D207" s="37"/>
      <c r="E207" s="37"/>
      <c r="F207" s="6"/>
      <c r="G207" s="81"/>
      <c r="H207" s="27"/>
      <c r="I207" s="27"/>
      <c r="J207" s="27"/>
      <c r="K207" s="27"/>
      <c r="L207" s="27"/>
      <c r="M207" s="27"/>
    </row>
    <row r="208" spans="1:13" s="7" customFormat="1" ht="12.75" x14ac:dyDescent="0.25">
      <c r="A208" s="6">
        <v>17</v>
      </c>
      <c r="B208" s="129" t="s">
        <v>60</v>
      </c>
      <c r="C208" s="129"/>
      <c r="D208" s="129"/>
      <c r="E208" s="129"/>
      <c r="F208" s="6" t="s">
        <v>11</v>
      </c>
      <c r="G208" s="81" t="s">
        <v>172</v>
      </c>
      <c r="H208" s="27"/>
      <c r="I208" s="27"/>
      <c r="J208" s="27"/>
      <c r="K208" s="27"/>
      <c r="L208" s="27"/>
      <c r="M208" s="27"/>
    </row>
    <row r="209" spans="1:13" s="7" customFormat="1" ht="12.75" x14ac:dyDescent="0.25">
      <c r="A209" s="6"/>
      <c r="B209" s="27"/>
      <c r="C209" s="27"/>
      <c r="D209" s="27"/>
      <c r="E209" s="27"/>
      <c r="F209" s="81"/>
      <c r="G209" s="81"/>
      <c r="H209" s="27"/>
      <c r="I209" s="27"/>
      <c r="J209" s="27"/>
      <c r="K209" s="27"/>
      <c r="L209" s="27"/>
      <c r="M209" s="27"/>
    </row>
    <row r="210" spans="1:13" s="7" customFormat="1" ht="12.75" x14ac:dyDescent="0.25">
      <c r="A210" s="6"/>
      <c r="B210" s="27"/>
      <c r="C210" s="27"/>
      <c r="D210" s="27"/>
      <c r="E210" s="27"/>
      <c r="F210" s="81"/>
      <c r="G210" s="81"/>
      <c r="H210" s="27"/>
      <c r="I210" s="27"/>
      <c r="J210" s="27"/>
      <c r="K210" s="27"/>
      <c r="L210" s="27"/>
      <c r="M210" s="27"/>
    </row>
    <row r="211" spans="1:13" s="7" customFormat="1" ht="12.75" x14ac:dyDescent="0.25">
      <c r="A211" s="6"/>
      <c r="B211" s="27"/>
      <c r="C211" s="27"/>
      <c r="D211" s="27"/>
      <c r="E211" s="27"/>
      <c r="F211" s="81"/>
      <c r="G211" s="81"/>
      <c r="H211" s="27"/>
      <c r="I211" s="27"/>
      <c r="J211" s="27"/>
      <c r="K211" s="27"/>
      <c r="L211" s="27"/>
      <c r="M211" s="27"/>
    </row>
    <row r="212" spans="1:13" s="7" customFormat="1" ht="12.75" x14ac:dyDescent="0.25">
      <c r="A212" s="6"/>
      <c r="B212" s="27"/>
      <c r="C212" s="27"/>
      <c r="D212" s="27"/>
      <c r="E212" s="27"/>
      <c r="F212" s="81"/>
      <c r="G212" s="81"/>
      <c r="H212" s="27"/>
      <c r="I212" s="27"/>
      <c r="J212" s="27"/>
      <c r="K212" s="27"/>
      <c r="L212" s="27"/>
      <c r="M212" s="27"/>
    </row>
    <row r="213" spans="1:13" s="7" customFormat="1" ht="12.75" x14ac:dyDescent="0.25">
      <c r="A213" s="6"/>
      <c r="F213" s="81"/>
      <c r="G213" s="81"/>
    </row>
    <row r="214" spans="1:13" s="7" customFormat="1" ht="12.75" x14ac:dyDescent="0.25">
      <c r="A214" s="6"/>
      <c r="F214" s="81"/>
      <c r="G214" s="81"/>
    </row>
    <row r="215" spans="1:13" x14ac:dyDescent="0.25">
      <c r="A215" s="12"/>
      <c r="B215" s="13"/>
      <c r="C215" s="13"/>
      <c r="D215" s="13"/>
      <c r="E215" s="13"/>
      <c r="F215" s="14"/>
      <c r="G215" s="14"/>
      <c r="H215" s="13"/>
      <c r="I215" s="13"/>
      <c r="J215" s="13"/>
      <c r="K215" s="13"/>
      <c r="L215" s="13"/>
      <c r="M215" s="13"/>
    </row>
    <row r="216" spans="1:13" x14ac:dyDescent="0.25">
      <c r="A216" s="12"/>
      <c r="B216" s="13"/>
      <c r="C216" s="13"/>
      <c r="D216" s="13"/>
      <c r="E216" s="13"/>
      <c r="F216" s="14"/>
      <c r="G216" s="14"/>
      <c r="H216" s="13"/>
      <c r="I216" s="13"/>
      <c r="J216" s="13"/>
      <c r="K216" s="13"/>
      <c r="L216" s="13"/>
      <c r="M216" s="13"/>
    </row>
  </sheetData>
  <mergeCells count="184">
    <mergeCell ref="C114:H114"/>
    <mergeCell ref="C115:H115"/>
    <mergeCell ref="C130:L130"/>
    <mergeCell ref="C131:L131"/>
    <mergeCell ref="B54:B55"/>
    <mergeCell ref="C54:H55"/>
    <mergeCell ref="I116:L116"/>
    <mergeCell ref="C120:L120"/>
    <mergeCell ref="M29:M31"/>
    <mergeCell ref="I80:L80"/>
    <mergeCell ref="I81:L81"/>
    <mergeCell ref="I61:L61"/>
    <mergeCell ref="I56:L56"/>
    <mergeCell ref="I57:L57"/>
    <mergeCell ref="I58:L58"/>
    <mergeCell ref="I59:L59"/>
    <mergeCell ref="I60:L60"/>
    <mergeCell ref="I62:L62"/>
    <mergeCell ref="I69:L69"/>
    <mergeCell ref="I70:L70"/>
    <mergeCell ref="I72:L72"/>
    <mergeCell ref="K29:K31"/>
    <mergeCell ref="L29:L31"/>
    <mergeCell ref="I64:L64"/>
    <mergeCell ref="I65:L65"/>
    <mergeCell ref="I66:L66"/>
    <mergeCell ref="C38:E38"/>
    <mergeCell ref="C116:H116"/>
    <mergeCell ref="I110:L110"/>
    <mergeCell ref="B119:E119"/>
    <mergeCell ref="B208:E208"/>
    <mergeCell ref="B49:K49"/>
    <mergeCell ref="B50:K50"/>
    <mergeCell ref="C158:H158"/>
    <mergeCell ref="E176:L176"/>
    <mergeCell ref="E177:L177"/>
    <mergeCell ref="E178:L178"/>
    <mergeCell ref="B206:E206"/>
    <mergeCell ref="B143:F143"/>
    <mergeCell ref="C144:H144"/>
    <mergeCell ref="I144:L144"/>
    <mergeCell ref="B155:E155"/>
    <mergeCell ref="B156:B157"/>
    <mergeCell ref="C156:H157"/>
    <mergeCell ref="B97:E97"/>
    <mergeCell ref="B98:B99"/>
    <mergeCell ref="C98:H99"/>
    <mergeCell ref="I98:L99"/>
    <mergeCell ref="I156:L157"/>
    <mergeCell ref="B53:E53"/>
    <mergeCell ref="C93:H93"/>
    <mergeCell ref="I100:L100"/>
    <mergeCell ref="C92:H92"/>
    <mergeCell ref="C94:H94"/>
    <mergeCell ref="I93:L93"/>
    <mergeCell ref="I105:L105"/>
    <mergeCell ref="I109:L109"/>
    <mergeCell ref="I111:L111"/>
    <mergeCell ref="I108:L108"/>
    <mergeCell ref="C100:H100"/>
    <mergeCell ref="C102:H102"/>
    <mergeCell ref="C103:H103"/>
    <mergeCell ref="C107:H107"/>
    <mergeCell ref="C108:H108"/>
    <mergeCell ref="I68:L68"/>
    <mergeCell ref="C89:H89"/>
    <mergeCell ref="C90:H90"/>
    <mergeCell ref="I89:L89"/>
    <mergeCell ref="C78:H78"/>
    <mergeCell ref="C79:H79"/>
    <mergeCell ref="C80:H80"/>
    <mergeCell ref="C81:H81"/>
    <mergeCell ref="C82:H82"/>
    <mergeCell ref="I76:L77"/>
    <mergeCell ref="I78:L78"/>
    <mergeCell ref="I79:L79"/>
    <mergeCell ref="I88:L88"/>
    <mergeCell ref="I86:L86"/>
    <mergeCell ref="I87:L87"/>
    <mergeCell ref="I83:L83"/>
    <mergeCell ref="I85:L85"/>
    <mergeCell ref="C76:H77"/>
    <mergeCell ref="I84:L84"/>
    <mergeCell ref="C83:H83"/>
    <mergeCell ref="C84:H84"/>
    <mergeCell ref="C85:H85"/>
    <mergeCell ref="C86:H86"/>
    <mergeCell ref="I63:L63"/>
    <mergeCell ref="B75:E75"/>
    <mergeCell ref="I67:L67"/>
    <mergeCell ref="F136:J137"/>
    <mergeCell ref="F35:H35"/>
    <mergeCell ref="A2:L2"/>
    <mergeCell ref="B4:E4"/>
    <mergeCell ref="B5:E5"/>
    <mergeCell ref="B6:E6"/>
    <mergeCell ref="B14:E14"/>
    <mergeCell ref="G14:L14"/>
    <mergeCell ref="B15:E15"/>
    <mergeCell ref="H25:L25"/>
    <mergeCell ref="H26:L26"/>
    <mergeCell ref="B27:E27"/>
    <mergeCell ref="B29:B31"/>
    <mergeCell ref="C29:E31"/>
    <mergeCell ref="F29:H31"/>
    <mergeCell ref="I29:I31"/>
    <mergeCell ref="J29:J31"/>
    <mergeCell ref="C34:E34"/>
    <mergeCell ref="F34:H34"/>
    <mergeCell ref="B76:B77"/>
    <mergeCell ref="I71:L71"/>
    <mergeCell ref="C39:E39"/>
    <mergeCell ref="C45:E45"/>
    <mergeCell ref="F45:H45"/>
    <mergeCell ref="C32:E32"/>
    <mergeCell ref="F32:H32"/>
    <mergeCell ref="C33:E33"/>
    <mergeCell ref="F33:H33"/>
    <mergeCell ref="F41:H41"/>
    <mergeCell ref="I54:L55"/>
    <mergeCell ref="F37:H37"/>
    <mergeCell ref="F38:H38"/>
    <mergeCell ref="F39:H39"/>
    <mergeCell ref="F40:H40"/>
    <mergeCell ref="I94:L94"/>
    <mergeCell ref="I91:L91"/>
    <mergeCell ref="I92:L92"/>
    <mergeCell ref="C91:H91"/>
    <mergeCell ref="C35:E35"/>
    <mergeCell ref="C87:H87"/>
    <mergeCell ref="C88:H88"/>
    <mergeCell ref="C46:E46"/>
    <mergeCell ref="F46:H46"/>
    <mergeCell ref="C48:E48"/>
    <mergeCell ref="F48:H48"/>
    <mergeCell ref="C47:E47"/>
    <mergeCell ref="F47:H47"/>
    <mergeCell ref="C42:E42"/>
    <mergeCell ref="C41:E41"/>
    <mergeCell ref="C40:E40"/>
    <mergeCell ref="C44:E44"/>
    <mergeCell ref="C43:E43"/>
    <mergeCell ref="F44:H44"/>
    <mergeCell ref="C37:E37"/>
    <mergeCell ref="F42:H42"/>
    <mergeCell ref="F43:H43"/>
    <mergeCell ref="C36:E36"/>
    <mergeCell ref="F36:H36"/>
    <mergeCell ref="K141:L141"/>
    <mergeCell ref="F139:J139"/>
    <mergeCell ref="F138:J138"/>
    <mergeCell ref="F141:J141"/>
    <mergeCell ref="C138:E138"/>
    <mergeCell ref="C139:E139"/>
    <mergeCell ref="C141:E141"/>
    <mergeCell ref="C140:E140"/>
    <mergeCell ref="F140:J140"/>
    <mergeCell ref="K140:L140"/>
    <mergeCell ref="K138:L138"/>
    <mergeCell ref="K139:L139"/>
    <mergeCell ref="B135:E135"/>
    <mergeCell ref="B136:B137"/>
    <mergeCell ref="C101:H101"/>
    <mergeCell ref="I102:L102"/>
    <mergeCell ref="C109:H109"/>
    <mergeCell ref="C110:H110"/>
    <mergeCell ref="C111:H111"/>
    <mergeCell ref="C112:H112"/>
    <mergeCell ref="I114:L114"/>
    <mergeCell ref="I115:L115"/>
    <mergeCell ref="C136:E137"/>
    <mergeCell ref="C105:H105"/>
    <mergeCell ref="C106:H106"/>
    <mergeCell ref="I106:L106"/>
    <mergeCell ref="I103:L103"/>
    <mergeCell ref="C104:H104"/>
    <mergeCell ref="I104:L104"/>
    <mergeCell ref="I101:L101"/>
    <mergeCell ref="C113:H113"/>
    <mergeCell ref="I113:L113"/>
    <mergeCell ref="K136:L137"/>
    <mergeCell ref="I107:L107"/>
    <mergeCell ref="C129:L129"/>
    <mergeCell ref="C128:L128"/>
  </mergeCells>
  <pageMargins left="0.7" right="0.7" top="0.75" bottom="0.75" header="0.3" footer="0.3"/>
  <pageSetup paperSize="5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Kasubbag Keuangan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acer</cp:lastModifiedBy>
  <cp:lastPrinted>2022-03-06T08:21:29Z</cp:lastPrinted>
  <dcterms:created xsi:type="dcterms:W3CDTF">2021-12-03T06:59:34Z</dcterms:created>
  <dcterms:modified xsi:type="dcterms:W3CDTF">2023-08-28T16:13:04Z</dcterms:modified>
</cp:coreProperties>
</file>